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792" windowHeight="6756"/>
  </bookViews>
  <sheets>
    <sheet name="DATI  CDR" sheetId="2" r:id="rId1"/>
  </sheets>
  <definedNames>
    <definedName name="_xlnm._FilterDatabase" localSheetId="0" hidden="1">'DATI  CDR'!$J$3:$J$4</definedName>
    <definedName name="_xlnm.Print_Area" localSheetId="0">'DATI  CDR'!$A$3:$O$4</definedName>
    <definedName name="_xlnm.Print_Titles" localSheetId="0">'DATI  CDR'!$4:$4</definedName>
  </definedNames>
  <calcPr calcId="145621"/>
</workbook>
</file>

<file path=xl/calcChain.xml><?xml version="1.0" encoding="utf-8"?>
<calcChain xmlns="http://schemas.openxmlformats.org/spreadsheetml/2006/main">
  <c r="O9" i="2" l="1"/>
  <c r="O8" i="2"/>
</calcChain>
</file>

<file path=xl/sharedStrings.xml><?xml version="1.0" encoding="utf-8"?>
<sst xmlns="http://schemas.openxmlformats.org/spreadsheetml/2006/main" count="199" uniqueCount="122">
  <si>
    <t>Procedura di scelta del contraente</t>
  </si>
  <si>
    <t>Elenco degli operatori invitati a presentare offerte</t>
  </si>
  <si>
    <t>CIG</t>
  </si>
  <si>
    <t>Oggetto</t>
  </si>
  <si>
    <t>Note</t>
  </si>
  <si>
    <t xml:space="preserve">Struttura </t>
  </si>
  <si>
    <t>Data inizio</t>
  </si>
  <si>
    <t>Data ultimazione</t>
  </si>
  <si>
    <t>Aggiudicatario</t>
  </si>
  <si>
    <t>Codice fiscale</t>
  </si>
  <si>
    <t>Denominazione CdR</t>
  </si>
  <si>
    <t>Codice 
fiscale</t>
  </si>
  <si>
    <t xml:space="preserve"> Ragione 
Sociale</t>
  </si>
  <si>
    <t>Ruolo in caso di partecipazione in associazione con altri
soggetti</t>
  </si>
  <si>
    <t xml:space="preserve">Importo di aggiudicazione 
(al lordo degli oneri di sicurezza e al netto dell’IVA)
</t>
  </si>
  <si>
    <t xml:space="preserve">Somme liquidate  (al netto dell’IVA)
</t>
  </si>
  <si>
    <t>Z1205A9CDC</t>
  </si>
  <si>
    <t>Z4606CB9C9</t>
  </si>
  <si>
    <t>Z770745E48</t>
  </si>
  <si>
    <t>ZB30CC1F44</t>
  </si>
  <si>
    <t>ZE118B0A4E </t>
  </si>
  <si>
    <t>Z171752668</t>
  </si>
  <si>
    <t>ZD1144E3A6</t>
  </si>
  <si>
    <t>Z721A3CA92</t>
  </si>
  <si>
    <t>ZE31A3BAF2</t>
  </si>
  <si>
    <t>ZAA1A9694E</t>
  </si>
  <si>
    <t>Z411C079D2</t>
  </si>
  <si>
    <t>Z251C05CB4</t>
  </si>
  <si>
    <t>ZC31C260DB</t>
  </si>
  <si>
    <t xml:space="preserve"> Z8B1C20258</t>
  </si>
  <si>
    <t>Z161C94B09</t>
  </si>
  <si>
    <t>Z7F197CC4E</t>
  </si>
  <si>
    <t>Z0419D9BDC</t>
  </si>
  <si>
    <t>ZD118071F0 </t>
  </si>
  <si>
    <t>97047140583 </t>
  </si>
  <si>
    <t>Noleggio n. 02 fotocopiatrici Kyocera</t>
  </si>
  <si>
    <t>Noleggio n. 01 fotocopiatrici Kyocera</t>
  </si>
  <si>
    <t xml:space="preserve">Noleggio n. 2 fotocopiatrici Kyocera </t>
  </si>
  <si>
    <t>SERVIZIO DI FACCHINAGGIO PER COMMISSIONE TECNICA DI VERIFICA IMPATTO  AMBIENTALE VIA-VAS</t>
  </si>
  <si>
    <t>SERVIZIO DI TRASLOCO PER COMMISSIONE TECNICA DI VERIFICA IMPATTO  AMBIENTALE VIA-VAS</t>
  </si>
  <si>
    <t>Supporto specialistico per l’attuazione della Convenzione di ESPOO</t>
  </si>
  <si>
    <t>Assistenza specialistica alla Commissione Tecnica di Verifica dell’Impatto Ambientale – VIA e VAS</t>
  </si>
  <si>
    <t>FORNITURA MATERIALE DI CONSUMO INFORMATICO</t>
  </si>
  <si>
    <t>FORNITURA MATERIALE IGIENICO</t>
  </si>
  <si>
    <t>Convenzione triennale del 13 ottobre 2010 per attività di supporto alla DVA nell’ambito dell’inquinamento atmosferico, delle valutazioni di impatto ambientale, dell’inquinamento acustico, elettromagnetico e da radiazioni ionizzanti”</t>
  </si>
  <si>
    <t>Assistenza specialistica alla Direzione Generale per le Valutazioni e le Autorizzazioni Ambientali ed alla Commissione Tecnica di Verifica dell’Impatto Ambientale – VIA e VAS</t>
  </si>
  <si>
    <t>Fornitura servizio di hosting comprensivo della manutenzione evolutiva ed ordinaria del portale AIA</t>
  </si>
  <si>
    <t>FORNITURA SERVIZIO DI NOLEGGIO 2 FOTOCOPIATRICI OLIVETTI</t>
  </si>
  <si>
    <t>FORNITURA TIMBRI E CARTONCINI PERSONALIZZATI</t>
  </si>
  <si>
    <t>FORNITURA MATERIALE INFORMATICO</t>
  </si>
  <si>
    <t>FORNITURA CANCELLERIA E MATERIALE DI CONSUMO INFORMATICO</t>
  </si>
  <si>
    <t>FORNITURA CARTA FEDRIGONI</t>
  </si>
  <si>
    <t>FORNITURA SERVIZIO DI PULIZIA LOCALI  VIA COLOMBO, 112</t>
  </si>
  <si>
    <t>FORNITURA LAVORI DI RIFACIMENTO PAVIMENTAZIONE LOCALI  VIA COLOMBO, 112</t>
  </si>
  <si>
    <t>AFFIDAMENTO DIRETTO/AFFIDAMENTO IN ECONOMIA</t>
  </si>
  <si>
    <t>LBNMSM66P30Z401T</t>
  </si>
  <si>
    <t>07796870587***05357910586***05456401008***08587361000***07267370588***05427860589</t>
  </si>
  <si>
    <t>SOGESID S.P.A.</t>
  </si>
  <si>
    <t>DITTA ENZO MEROLLA*** INFORMATICA OGGI***KRATOS***MAFER DI Marco Ferretti*** SAR SRL</t>
  </si>
  <si>
    <t xml:space="preserve">CAPRIOLI SOLUTIONS SRL***DITTA ENZO MEROLLA***GENERAL COMPUTER***KRATOS***MAFER DI Marco Ferretti***SAR SRL </t>
  </si>
  <si>
    <t>LEGATORIA MASSIMO ALBANESE</t>
  </si>
  <si>
    <t>DELTA SERVICE***FASESTORE SRL***MAFER DI MARCO FERRETTI***MAPI ROMA***SAR SRL</t>
  </si>
  <si>
    <t>CONVERGE SPA***DPS INFORMATICA SNC*** MAFER DI MARCO FERRETTI***SAR SRL***W2K</t>
  </si>
  <si>
    <t>DELTA SERVICE***ECO LASER INFORMATICA***FASESTORE SRL***MAFER DI MARCO FERRETTI***SAR SRL</t>
  </si>
  <si>
    <t>LA VENETA SERVIZI SPA</t>
  </si>
  <si>
    <t>CO.GE.RO.  SRL***CONDIM SPA***ECOTECH SRL***GLOBALGEST SRL***SERIT LAVORI SRL***TOMEDIL SRL</t>
  </si>
  <si>
    <t>01788080156</t>
  </si>
  <si>
    <t>00378740344</t>
  </si>
  <si>
    <t xml:space="preserve"> FRRMRC67T21H501O</t>
  </si>
  <si>
    <t>01627080169</t>
  </si>
  <si>
    <t>05456401008</t>
  </si>
  <si>
    <t>Kyocera Document Solution Italia SpA</t>
  </si>
  <si>
    <t>CARLSON WAGONLIT ITALIA SRL</t>
  </si>
  <si>
    <t>COLSER S.R.L.</t>
  </si>
  <si>
    <t>RICCIO TRASLOCHI SRL</t>
  </si>
  <si>
    <t>MAGRIS SPA</t>
  </si>
  <si>
    <t>ECOCERVED S.c.a.r.l.</t>
  </si>
  <si>
    <t>MAFER DI MARCO FERRETTI</t>
  </si>
  <si>
    <t>OLIVETTI  SPA</t>
  </si>
  <si>
    <t>CONVERGE SPA</t>
  </si>
  <si>
    <t>ECO LASER INFORMATICA SRL</t>
  </si>
  <si>
    <t>ECOTECH SRL</t>
  </si>
  <si>
    <t>(data convenzione 19/12/2014)  - inizio attività 23/01/2015</t>
  </si>
  <si>
    <t>Data Convenzione 13 ottobre 2010 - inizio attività 01/01/2011</t>
  </si>
  <si>
    <t>data convenzione 16/11/2015</t>
  </si>
  <si>
    <t>Affidamento diretto in adesione ad Accordo Quadro/Convenzione</t>
  </si>
  <si>
    <t>Direzione Generale per le valutazioni e le autorizzazioni ambientali - DVA</t>
  </si>
  <si>
    <t>importo aggiudicazione totale  € 3.946,40 (durata 3 anni) - annuale  € 986,60</t>
  </si>
  <si>
    <t>importo aggiudicazione totale  € 7.892,8 (durata 4 anni) -  annuale  € 1.973,20</t>
  </si>
  <si>
    <t>importo aggiudicazione totale  € 7.892,8 (Durata 4 anni) -  annuale  € 1.973,20</t>
  </si>
  <si>
    <t>Vedi Note</t>
  </si>
  <si>
    <t>11276821003***12283901002***08777291009***04717491007 </t>
  </si>
  <si>
    <r>
      <t>RICCIO TRASLOCHI SRL***RE CONTRACT SRL***CPR SRL***</t>
    </r>
    <r>
      <rPr>
        <sz val="8"/>
        <color rgb="FF000000"/>
        <rFont val="Calibri"/>
        <family val="2"/>
      </rPr>
      <t>TIBURTINA TRASL SALVITTI N</t>
    </r>
    <r>
      <rPr>
        <sz val="11"/>
        <color rgb="FF000000"/>
        <rFont val="Calibri"/>
        <family val="2"/>
      </rPr>
      <t>.</t>
    </r>
  </si>
  <si>
    <t>Affidamento diretto - Cottimo fiduciario</t>
  </si>
  <si>
    <t>Affidamento in economia - Affidamento diretto</t>
  </si>
  <si>
    <t>Affidamento diretto a Società in house</t>
  </si>
  <si>
    <t>Richiesta di offerta (R.D.O.) MEPA</t>
  </si>
  <si>
    <t>03868211008***FRRMRC67T21H501O***01627080169</t>
  </si>
  <si>
    <t>GI.FE 50***MAFER DI MARCO FERRETTI***MAGRIS SPA</t>
  </si>
  <si>
    <t>Z9D19C971D</t>
  </si>
  <si>
    <t>FORNITURA CANCELLERIA E CARTA</t>
  </si>
  <si>
    <t>MRLNZE42H02B963R***07522251003***02683390401***FRRMRC67T21H501O***08093441007</t>
  </si>
  <si>
    <t>10892451005***MRLNZE42H02B963R***04869720583***02683390401***FRRMRC67T21H501O***08093441007</t>
  </si>
  <si>
    <t>06930021008***13405291009***FRRMRC67T21H501O***07789681009***08093441007</t>
  </si>
  <si>
    <t xml:space="preserve">04472901000***01486330309***FRRMRC67T21H501O***08093441007***06810761004 </t>
  </si>
  <si>
    <t xml:space="preserve">06930021008***04427081007***13405291009***FRRMRC67T21H501O***08093441007 </t>
  </si>
  <si>
    <t>Z9D1BA8A61</t>
  </si>
  <si>
    <t>affidamento di un servizio di ideazione e produzione della campagna di sensibilizzazione e informazione "Carta di identità delle sostanze chimiche - 2018 ultima scadenza"</t>
  </si>
  <si>
    <t>05820070588</t>
  </si>
  <si>
    <t>Gruppo Moccia spa</t>
  </si>
  <si>
    <t>Crinali srl***FLF Comunicazione***Gruppo Moccia spa***Inarea StrategicDesign***Meet Comunicazione srl***Pomilio Blumm srl***Roncaglia Above Communication***Viva Group</t>
  </si>
  <si>
    <t>01211770621***12232841002***05820070588***07627140580***10330250159***01304780685***04118941006***03801171004</t>
  </si>
  <si>
    <t>Contratto gestito dalla Direzione generale AGP, l'importo indicato è riferito a quello liquidato dalla Direzione Generale DVA</t>
  </si>
  <si>
    <t>conclusa 27/06/2016</t>
  </si>
  <si>
    <t>conclusa 09/06/2016</t>
  </si>
  <si>
    <t>conclusa 06/05/2016</t>
  </si>
  <si>
    <t>Con addendum del 21/12/2016, in fase di registrazione presso la Corte dei Conti, le attività sono state prorogate al 07/07/2017</t>
  </si>
  <si>
    <t>Z251D08D25</t>
  </si>
  <si>
    <t>Fornitura  timbri, carta intestata, cartoncini personalizzati</t>
  </si>
  <si>
    <t>ZCA1E01E1F</t>
  </si>
  <si>
    <t>SERVIZI DI GESTIONE INTEGRATA DELLE TRASFERTE DI LAVORO MATTM stipulata in data 29/08/2014 durata 24 mesi - proroga D.D.n. prot. 8632/AGP del 29/07/2016</t>
  </si>
  <si>
    <t>Tabella 2017 - Contratti di forniture beni e servizi appaltati a terzi (art. 1, comma 32 della legge 190/2012) - aggiornata al 03/04/2017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</si>
</sst>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Fill="1" applyBorder="1"/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top" wrapText="1"/>
    </xf>
    <xf numFmtId="14" fontId="0" fillId="3" borderId="8" xfId="0" applyNumberFormat="1" applyFill="1" applyBorder="1" applyAlignment="1">
      <alignment horizontal="center" vertical="center"/>
    </xf>
    <xf numFmtId="0" fontId="0" fillId="3" borderId="8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051"/>
  <sheetViews>
    <sheetView showRowColHeaders="0" tabSelected="1" zoomScale="70" zoomScaleNormal="70" workbookViewId="0">
      <selection activeCell="E8" sqref="E8"/>
    </sheetView>
  </sheetViews>
  <sheetFormatPr defaultColWidth="9.109375" defaultRowHeight="14.4" x14ac:dyDescent="0.3"/>
  <cols>
    <col min="1" max="1" width="15.5546875" style="2" customWidth="1"/>
    <col min="2" max="2" width="20.6640625" style="2" bestFit="1" customWidth="1"/>
    <col min="3" max="3" width="19.44140625" style="2" customWidth="1"/>
    <col min="4" max="4" width="40.109375" style="2" customWidth="1"/>
    <col min="5" max="5" width="26.33203125" style="3" bestFit="1" customWidth="1"/>
    <col min="6" max="6" width="16.33203125" style="3" customWidth="1"/>
    <col min="7" max="7" width="50.33203125" style="2" customWidth="1"/>
    <col min="8" max="8" width="15.6640625" style="2" customWidth="1"/>
    <col min="9" max="9" width="24.33203125" style="2" bestFit="1" customWidth="1"/>
    <col min="10" max="10" width="30.44140625" style="3" customWidth="1"/>
    <col min="11" max="11" width="16.109375" style="2" customWidth="1"/>
    <col min="12" max="12" width="19.88671875" style="2" customWidth="1"/>
    <col min="13" max="13" width="20.109375" style="2" customWidth="1"/>
    <col min="14" max="14" width="20" style="2" customWidth="1"/>
    <col min="15" max="15" width="19.6640625" style="1" customWidth="1"/>
    <col min="16" max="16" width="31.44140625" style="1" customWidth="1"/>
    <col min="17" max="187" width="9.109375" style="1"/>
    <col min="188" max="16384" width="9.109375" style="2"/>
  </cols>
  <sheetData>
    <row r="1" spans="1:16" x14ac:dyDescent="0.3">
      <c r="A1" s="31" t="s">
        <v>121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61.5" customHeight="1" x14ac:dyDescent="0.3">
      <c r="A3" s="34" t="s">
        <v>2</v>
      </c>
      <c r="B3" s="41" t="s">
        <v>5</v>
      </c>
      <c r="C3" s="42"/>
      <c r="D3" s="35" t="s">
        <v>3</v>
      </c>
      <c r="E3" s="37" t="s">
        <v>0</v>
      </c>
      <c r="F3" s="35" t="s">
        <v>1</v>
      </c>
      <c r="G3" s="35"/>
      <c r="H3" s="35"/>
      <c r="I3" s="43" t="s">
        <v>8</v>
      </c>
      <c r="J3" s="43"/>
      <c r="K3" s="43"/>
      <c r="L3" s="38" t="s">
        <v>14</v>
      </c>
      <c r="M3" s="44" t="s">
        <v>6</v>
      </c>
      <c r="N3" s="38" t="s">
        <v>7</v>
      </c>
      <c r="O3" s="39" t="s">
        <v>15</v>
      </c>
      <c r="P3" s="32" t="s">
        <v>4</v>
      </c>
    </row>
    <row r="4" spans="1:16" ht="142.5" customHeight="1" thickBot="1" x14ac:dyDescent="0.35">
      <c r="A4" s="34"/>
      <c r="B4" s="16" t="s">
        <v>9</v>
      </c>
      <c r="C4" s="16" t="s">
        <v>10</v>
      </c>
      <c r="D4" s="36"/>
      <c r="E4" s="37"/>
      <c r="F4" s="17" t="s">
        <v>11</v>
      </c>
      <c r="G4" s="17" t="s">
        <v>12</v>
      </c>
      <c r="H4" s="17" t="s">
        <v>13</v>
      </c>
      <c r="I4" s="18" t="s">
        <v>11</v>
      </c>
      <c r="J4" s="18" t="s">
        <v>12</v>
      </c>
      <c r="K4" s="18" t="s">
        <v>13</v>
      </c>
      <c r="L4" s="38"/>
      <c r="M4" s="45"/>
      <c r="N4" s="46"/>
      <c r="O4" s="40"/>
      <c r="P4" s="33"/>
    </row>
    <row r="5" spans="1:16" ht="82.5" customHeight="1" x14ac:dyDescent="0.3">
      <c r="A5" s="19" t="s">
        <v>16</v>
      </c>
      <c r="B5" s="19">
        <v>97327160582</v>
      </c>
      <c r="C5" s="20" t="s">
        <v>86</v>
      </c>
      <c r="D5" s="20" t="s">
        <v>35</v>
      </c>
      <c r="E5" s="20" t="s">
        <v>85</v>
      </c>
      <c r="F5" s="20"/>
      <c r="G5" s="8"/>
      <c r="H5" s="19"/>
      <c r="I5" s="19" t="s">
        <v>66</v>
      </c>
      <c r="J5" s="20" t="s">
        <v>71</v>
      </c>
      <c r="K5" s="19"/>
      <c r="L5" s="21">
        <v>7892.8</v>
      </c>
      <c r="M5" s="22">
        <v>41183</v>
      </c>
      <c r="N5" s="22">
        <v>42643</v>
      </c>
      <c r="O5" s="23">
        <v>7892.8</v>
      </c>
      <c r="P5" s="15" t="s">
        <v>88</v>
      </c>
    </row>
    <row r="6" spans="1:16" ht="83.25" customHeight="1" x14ac:dyDescent="0.3">
      <c r="A6" s="9" t="s">
        <v>17</v>
      </c>
      <c r="B6" s="9">
        <v>97327160582</v>
      </c>
      <c r="C6" s="20" t="s">
        <v>86</v>
      </c>
      <c r="D6" s="10" t="s">
        <v>36</v>
      </c>
      <c r="E6" s="10" t="s">
        <v>85</v>
      </c>
      <c r="F6" s="10"/>
      <c r="G6" s="4"/>
      <c r="H6" s="9"/>
      <c r="I6" s="9" t="s">
        <v>66</v>
      </c>
      <c r="J6" s="10" t="s">
        <v>71</v>
      </c>
      <c r="K6" s="9"/>
      <c r="L6" s="21">
        <v>3946.4</v>
      </c>
      <c r="M6" s="12">
        <v>41275</v>
      </c>
      <c r="N6" s="12">
        <v>42735</v>
      </c>
      <c r="O6" s="13">
        <v>3946.4</v>
      </c>
      <c r="P6" s="10" t="s">
        <v>87</v>
      </c>
    </row>
    <row r="7" spans="1:16" ht="83.25" customHeight="1" x14ac:dyDescent="0.3">
      <c r="A7" s="9" t="s">
        <v>18</v>
      </c>
      <c r="B7" s="9">
        <v>97327160582</v>
      </c>
      <c r="C7" s="10" t="s">
        <v>86</v>
      </c>
      <c r="D7" s="10" t="s">
        <v>37</v>
      </c>
      <c r="E7" s="10" t="s">
        <v>85</v>
      </c>
      <c r="F7" s="10"/>
      <c r="G7" s="6"/>
      <c r="H7" s="9"/>
      <c r="I7" s="9">
        <v>1788080156</v>
      </c>
      <c r="J7" s="10" t="s">
        <v>71</v>
      </c>
      <c r="K7" s="9"/>
      <c r="L7" s="11">
        <v>7892.8</v>
      </c>
      <c r="M7" s="12">
        <v>41365</v>
      </c>
      <c r="N7" s="12">
        <v>42825</v>
      </c>
      <c r="O7" s="13">
        <v>7399.5</v>
      </c>
      <c r="P7" s="10" t="s">
        <v>89</v>
      </c>
    </row>
    <row r="8" spans="1:16" ht="83.25" customHeight="1" x14ac:dyDescent="0.3">
      <c r="A8" s="27" t="s">
        <v>19</v>
      </c>
      <c r="B8" s="27" t="s">
        <v>34</v>
      </c>
      <c r="C8" s="24" t="s">
        <v>86</v>
      </c>
      <c r="D8" s="24" t="s">
        <v>120</v>
      </c>
      <c r="E8" s="24" t="s">
        <v>90</v>
      </c>
      <c r="F8" s="24"/>
      <c r="G8" s="47"/>
      <c r="H8" s="27"/>
      <c r="I8" s="27">
        <v>4909580583</v>
      </c>
      <c r="J8" s="24" t="s">
        <v>72</v>
      </c>
      <c r="K8" s="27"/>
      <c r="L8" s="24"/>
      <c r="M8" s="48">
        <v>41880</v>
      </c>
      <c r="N8" s="48">
        <v>42794</v>
      </c>
      <c r="O8" s="30">
        <f>17188.5+2514.93+6000.63+979.33+619.49+99.72+137.94+881.4</f>
        <v>28421.940000000006</v>
      </c>
      <c r="P8" s="24" t="s">
        <v>112</v>
      </c>
    </row>
    <row r="9" spans="1:16" ht="83.25" customHeight="1" x14ac:dyDescent="0.3">
      <c r="A9" s="27" t="s">
        <v>33</v>
      </c>
      <c r="B9" s="27">
        <v>97327160582</v>
      </c>
      <c r="C9" s="24" t="s">
        <v>86</v>
      </c>
      <c r="D9" s="24" t="s">
        <v>38</v>
      </c>
      <c r="E9" s="24" t="s">
        <v>94</v>
      </c>
      <c r="F9" s="24"/>
      <c r="G9" s="49"/>
      <c r="H9" s="27"/>
      <c r="I9" s="27" t="s">
        <v>67</v>
      </c>
      <c r="J9" s="24" t="s">
        <v>73</v>
      </c>
      <c r="K9" s="27"/>
      <c r="L9" s="28">
        <v>21418.1</v>
      </c>
      <c r="M9" s="48">
        <v>42370</v>
      </c>
      <c r="N9" s="48">
        <v>42735</v>
      </c>
      <c r="O9" s="30">
        <f>16683.6+3569.68</f>
        <v>20253.28</v>
      </c>
      <c r="P9" s="27"/>
    </row>
    <row r="10" spans="1:16" ht="57.6" x14ac:dyDescent="0.3">
      <c r="A10" s="9" t="s">
        <v>20</v>
      </c>
      <c r="B10" s="9" t="s">
        <v>34</v>
      </c>
      <c r="C10" s="10" t="s">
        <v>86</v>
      </c>
      <c r="D10" s="10" t="s">
        <v>39</v>
      </c>
      <c r="E10" s="24" t="s">
        <v>93</v>
      </c>
      <c r="F10" s="10" t="s">
        <v>91</v>
      </c>
      <c r="G10" s="25" t="s">
        <v>92</v>
      </c>
      <c r="H10" s="9"/>
      <c r="I10" s="9">
        <v>11276821003</v>
      </c>
      <c r="J10" s="10" t="s">
        <v>74</v>
      </c>
      <c r="K10" s="9"/>
      <c r="L10" s="11">
        <v>4500</v>
      </c>
      <c r="M10" s="12">
        <v>42436</v>
      </c>
      <c r="N10" s="12">
        <v>42521</v>
      </c>
      <c r="O10" s="13">
        <v>4500</v>
      </c>
      <c r="P10" s="10" t="s">
        <v>96</v>
      </c>
    </row>
    <row r="11" spans="1:16" ht="83.25" customHeight="1" x14ac:dyDescent="0.3">
      <c r="A11" s="9" t="s">
        <v>21</v>
      </c>
      <c r="B11" s="9">
        <v>97047140583</v>
      </c>
      <c r="C11" s="10" t="s">
        <v>86</v>
      </c>
      <c r="D11" s="10" t="s">
        <v>43</v>
      </c>
      <c r="E11" s="10" t="s">
        <v>93</v>
      </c>
      <c r="F11" s="10" t="s">
        <v>97</v>
      </c>
      <c r="G11" s="5" t="s">
        <v>98</v>
      </c>
      <c r="H11" s="9"/>
      <c r="I11" s="9" t="s">
        <v>69</v>
      </c>
      <c r="J11" s="10" t="s">
        <v>75</v>
      </c>
      <c r="K11" s="9"/>
      <c r="L11" s="11">
        <v>970.54</v>
      </c>
      <c r="M11" s="12">
        <v>42341</v>
      </c>
      <c r="N11" s="12">
        <v>42397</v>
      </c>
      <c r="O11" s="13">
        <v>970.54</v>
      </c>
      <c r="P11" s="10" t="s">
        <v>96</v>
      </c>
    </row>
    <row r="12" spans="1:16" ht="83.25" customHeight="1" x14ac:dyDescent="0.3">
      <c r="A12" s="9" t="s">
        <v>23</v>
      </c>
      <c r="B12" s="9">
        <v>97047140583</v>
      </c>
      <c r="C12" s="10" t="s">
        <v>86</v>
      </c>
      <c r="D12" s="10" t="s">
        <v>100</v>
      </c>
      <c r="E12" s="10" t="s">
        <v>93</v>
      </c>
      <c r="F12" s="10" t="s">
        <v>101</v>
      </c>
      <c r="G12" s="7" t="s">
        <v>58</v>
      </c>
      <c r="H12" s="9"/>
      <c r="I12" s="9" t="s">
        <v>68</v>
      </c>
      <c r="J12" s="10" t="s">
        <v>77</v>
      </c>
      <c r="K12" s="9"/>
      <c r="L12" s="11">
        <v>3717.2</v>
      </c>
      <c r="M12" s="12">
        <v>42541</v>
      </c>
      <c r="N12" s="12">
        <v>42563</v>
      </c>
      <c r="O12" s="13">
        <v>3717.2</v>
      </c>
      <c r="P12" s="10" t="s">
        <v>96</v>
      </c>
    </row>
    <row r="13" spans="1:16" ht="83.25" customHeight="1" x14ac:dyDescent="0.3">
      <c r="A13" s="9" t="s">
        <v>24</v>
      </c>
      <c r="B13" s="9">
        <v>97047140583</v>
      </c>
      <c r="C13" s="10" t="s">
        <v>86</v>
      </c>
      <c r="D13" s="10" t="s">
        <v>42</v>
      </c>
      <c r="E13" s="10" t="s">
        <v>93</v>
      </c>
      <c r="F13" s="10" t="s">
        <v>102</v>
      </c>
      <c r="G13" s="7" t="s">
        <v>59</v>
      </c>
      <c r="H13" s="9"/>
      <c r="I13" s="9" t="s">
        <v>68</v>
      </c>
      <c r="J13" s="10" t="s">
        <v>77</v>
      </c>
      <c r="K13" s="9"/>
      <c r="L13" s="11">
        <v>6026.5</v>
      </c>
      <c r="M13" s="12">
        <v>42541</v>
      </c>
      <c r="N13" s="12">
        <v>42578</v>
      </c>
      <c r="O13" s="13">
        <v>6026.5</v>
      </c>
      <c r="P13" s="10" t="s">
        <v>96</v>
      </c>
    </row>
    <row r="14" spans="1:16" ht="83.25" customHeight="1" x14ac:dyDescent="0.3">
      <c r="A14" s="9" t="s">
        <v>25</v>
      </c>
      <c r="B14" s="9">
        <v>97047140583</v>
      </c>
      <c r="C14" s="10" t="s">
        <v>86</v>
      </c>
      <c r="D14" s="10" t="s">
        <v>47</v>
      </c>
      <c r="E14" s="10" t="s">
        <v>85</v>
      </c>
      <c r="F14" s="10"/>
      <c r="G14" s="14"/>
      <c r="H14" s="9"/>
      <c r="I14" s="9">
        <v>2298700010</v>
      </c>
      <c r="J14" s="10" t="s">
        <v>78</v>
      </c>
      <c r="K14" s="9"/>
      <c r="L14" s="11">
        <v>7126.4</v>
      </c>
      <c r="M14" s="12">
        <v>42654</v>
      </c>
      <c r="N14" s="12">
        <v>44084</v>
      </c>
      <c r="O14" s="13">
        <v>395.91</v>
      </c>
      <c r="P14" s="9"/>
    </row>
    <row r="15" spans="1:16" ht="83.25" customHeight="1" x14ac:dyDescent="0.3">
      <c r="A15" s="9" t="s">
        <v>26</v>
      </c>
      <c r="B15" s="9">
        <v>97047140583</v>
      </c>
      <c r="C15" s="10" t="s">
        <v>86</v>
      </c>
      <c r="D15" s="10" t="s">
        <v>48</v>
      </c>
      <c r="E15" s="10" t="s">
        <v>94</v>
      </c>
      <c r="F15" s="10"/>
      <c r="G15" s="7"/>
      <c r="H15" s="9"/>
      <c r="I15" s="9" t="s">
        <v>55</v>
      </c>
      <c r="J15" s="10" t="s">
        <v>60</v>
      </c>
      <c r="K15" s="9"/>
      <c r="L15" s="11">
        <v>226.7</v>
      </c>
      <c r="M15" s="12">
        <v>42689</v>
      </c>
      <c r="N15" s="12">
        <v>42697</v>
      </c>
      <c r="O15" s="13">
        <v>226.7</v>
      </c>
      <c r="P15" s="9"/>
    </row>
    <row r="16" spans="1:16" ht="83.25" customHeight="1" x14ac:dyDescent="0.3">
      <c r="A16" s="9" t="s">
        <v>27</v>
      </c>
      <c r="B16" s="9">
        <v>97047140583</v>
      </c>
      <c r="C16" s="10" t="s">
        <v>86</v>
      </c>
      <c r="D16" s="10" t="s">
        <v>43</v>
      </c>
      <c r="E16" s="10" t="s">
        <v>93</v>
      </c>
      <c r="F16" s="10" t="s">
        <v>103</v>
      </c>
      <c r="G16" s="7" t="s">
        <v>61</v>
      </c>
      <c r="H16" s="9"/>
      <c r="I16" s="9" t="s">
        <v>68</v>
      </c>
      <c r="J16" s="10" t="s">
        <v>77</v>
      </c>
      <c r="K16" s="9"/>
      <c r="L16" s="11">
        <v>1425</v>
      </c>
      <c r="M16" s="12">
        <v>42698</v>
      </c>
      <c r="N16" s="12">
        <v>42711</v>
      </c>
      <c r="O16" s="13">
        <v>1425</v>
      </c>
      <c r="P16" s="9"/>
    </row>
    <row r="17" spans="1:16" ht="83.25" customHeight="1" x14ac:dyDescent="0.3">
      <c r="A17" s="9" t="s">
        <v>28</v>
      </c>
      <c r="B17" s="9">
        <v>97047140583</v>
      </c>
      <c r="C17" s="10" t="s">
        <v>86</v>
      </c>
      <c r="D17" s="10" t="s">
        <v>49</v>
      </c>
      <c r="E17" s="10" t="s">
        <v>93</v>
      </c>
      <c r="F17" s="10" t="s">
        <v>104</v>
      </c>
      <c r="G17" s="7" t="s">
        <v>62</v>
      </c>
      <c r="H17" s="9"/>
      <c r="I17" s="9">
        <v>4472901000</v>
      </c>
      <c r="J17" s="10" t="s">
        <v>79</v>
      </c>
      <c r="K17" s="9"/>
      <c r="L17" s="11">
        <v>6059</v>
      </c>
      <c r="M17" s="12">
        <v>42710</v>
      </c>
      <c r="N17" s="12">
        <v>42720</v>
      </c>
      <c r="O17" s="13">
        <v>6059</v>
      </c>
      <c r="P17" s="9"/>
    </row>
    <row r="18" spans="1:16" ht="83.25" customHeight="1" x14ac:dyDescent="0.3">
      <c r="A18" s="9" t="s">
        <v>29</v>
      </c>
      <c r="B18" s="9">
        <v>97047140583</v>
      </c>
      <c r="C18" s="10" t="s">
        <v>86</v>
      </c>
      <c r="D18" s="10" t="s">
        <v>50</v>
      </c>
      <c r="E18" s="10" t="s">
        <v>93</v>
      </c>
      <c r="F18" s="10" t="s">
        <v>105</v>
      </c>
      <c r="G18" s="7" t="s">
        <v>63</v>
      </c>
      <c r="H18" s="9"/>
      <c r="I18" s="9">
        <v>4427081007</v>
      </c>
      <c r="J18" s="10" t="s">
        <v>80</v>
      </c>
      <c r="K18" s="9"/>
      <c r="L18" s="11">
        <v>4328.43</v>
      </c>
      <c r="M18" s="12">
        <v>42711</v>
      </c>
      <c r="N18" s="12">
        <v>42766</v>
      </c>
      <c r="O18" s="13">
        <v>4328.43</v>
      </c>
      <c r="P18" s="9"/>
    </row>
    <row r="19" spans="1:16" ht="83.25" customHeight="1" x14ac:dyDescent="0.3">
      <c r="A19" s="9" t="s">
        <v>30</v>
      </c>
      <c r="B19" s="9">
        <v>97047140583</v>
      </c>
      <c r="C19" s="10" t="s">
        <v>86</v>
      </c>
      <c r="D19" s="10" t="s">
        <v>51</v>
      </c>
      <c r="E19" s="10" t="s">
        <v>94</v>
      </c>
      <c r="F19" s="10"/>
      <c r="G19" s="7"/>
      <c r="H19" s="9"/>
      <c r="I19" s="9" t="s">
        <v>55</v>
      </c>
      <c r="J19" s="10" t="s">
        <v>60</v>
      </c>
      <c r="K19" s="9"/>
      <c r="L19" s="11">
        <v>95</v>
      </c>
      <c r="M19" s="12">
        <v>42726</v>
      </c>
      <c r="N19" s="12">
        <v>42766</v>
      </c>
      <c r="O19" s="13">
        <v>95</v>
      </c>
      <c r="P19" s="9"/>
    </row>
    <row r="20" spans="1:16" ht="83.25" customHeight="1" x14ac:dyDescent="0.3">
      <c r="A20" s="9" t="s">
        <v>31</v>
      </c>
      <c r="B20" s="9">
        <v>97047140583</v>
      </c>
      <c r="C20" s="10" t="s">
        <v>86</v>
      </c>
      <c r="D20" s="10" t="s">
        <v>52</v>
      </c>
      <c r="E20" s="10" t="s">
        <v>94</v>
      </c>
      <c r="F20" s="10"/>
      <c r="G20" s="14"/>
      <c r="H20" s="9"/>
      <c r="I20" s="9">
        <v>5185201000</v>
      </c>
      <c r="J20" s="10" t="s">
        <v>64</v>
      </c>
      <c r="K20" s="9"/>
      <c r="L20" s="11">
        <v>330</v>
      </c>
      <c r="M20" s="12">
        <v>42483</v>
      </c>
      <c r="N20" s="12">
        <v>42483</v>
      </c>
      <c r="O20" s="13">
        <v>330</v>
      </c>
      <c r="P20" s="9"/>
    </row>
    <row r="21" spans="1:16" ht="83.25" customHeight="1" x14ac:dyDescent="0.3">
      <c r="A21" s="9" t="s">
        <v>32</v>
      </c>
      <c r="B21" s="9">
        <v>97047140583</v>
      </c>
      <c r="C21" s="10" t="s">
        <v>86</v>
      </c>
      <c r="D21" s="10" t="s">
        <v>53</v>
      </c>
      <c r="E21" s="10" t="s">
        <v>93</v>
      </c>
      <c r="F21" s="10" t="s">
        <v>56</v>
      </c>
      <c r="G21" s="14" t="s">
        <v>65</v>
      </c>
      <c r="H21" s="9"/>
      <c r="I21" s="9" t="s">
        <v>70</v>
      </c>
      <c r="J21" s="10" t="s">
        <v>81</v>
      </c>
      <c r="K21" s="9"/>
      <c r="L21" s="11">
        <v>7500</v>
      </c>
      <c r="M21" s="12">
        <v>42527</v>
      </c>
      <c r="N21" s="12">
        <v>42536</v>
      </c>
      <c r="O21" s="13">
        <v>7500</v>
      </c>
      <c r="P21" s="9"/>
    </row>
    <row r="22" spans="1:16" ht="83.25" customHeight="1" x14ac:dyDescent="0.3">
      <c r="A22" s="27"/>
      <c r="B22" s="27">
        <v>97327160582</v>
      </c>
      <c r="C22" s="24" t="s">
        <v>86</v>
      </c>
      <c r="D22" s="24" t="s">
        <v>40</v>
      </c>
      <c r="E22" s="24" t="s">
        <v>95</v>
      </c>
      <c r="F22" s="24">
        <v>4681091007</v>
      </c>
      <c r="G22" s="14" t="s">
        <v>57</v>
      </c>
      <c r="H22" s="27"/>
      <c r="I22" s="27">
        <v>4681091007</v>
      </c>
      <c r="J22" s="24" t="s">
        <v>57</v>
      </c>
      <c r="K22" s="27"/>
      <c r="L22" s="28">
        <v>167895</v>
      </c>
      <c r="M22" s="29" t="s">
        <v>82</v>
      </c>
      <c r="N22" s="14" t="s">
        <v>113</v>
      </c>
      <c r="O22" s="30">
        <v>165853.82999999999</v>
      </c>
      <c r="P22" s="27"/>
    </row>
    <row r="23" spans="1:16" ht="83.25" customHeight="1" x14ac:dyDescent="0.3">
      <c r="A23" s="27"/>
      <c r="B23" s="27">
        <v>97327160582</v>
      </c>
      <c r="C23" s="24" t="s">
        <v>86</v>
      </c>
      <c r="D23" s="24" t="s">
        <v>41</v>
      </c>
      <c r="E23" s="24" t="s">
        <v>95</v>
      </c>
      <c r="F23" s="24">
        <v>4681091007</v>
      </c>
      <c r="G23" s="14" t="s">
        <v>57</v>
      </c>
      <c r="H23" s="27"/>
      <c r="I23" s="27">
        <v>4681091007</v>
      </c>
      <c r="J23" s="24" t="s">
        <v>57</v>
      </c>
      <c r="K23" s="27"/>
      <c r="L23" s="28">
        <v>464366</v>
      </c>
      <c r="M23" s="29" t="s">
        <v>82</v>
      </c>
      <c r="N23" s="14" t="s">
        <v>114</v>
      </c>
      <c r="O23" s="30">
        <v>459851.48</v>
      </c>
      <c r="P23" s="27"/>
    </row>
    <row r="24" spans="1:16" ht="83.25" customHeight="1" x14ac:dyDescent="0.3">
      <c r="A24" s="27"/>
      <c r="B24" s="27">
        <v>97327160582</v>
      </c>
      <c r="C24" s="24" t="s">
        <v>86</v>
      </c>
      <c r="D24" s="24" t="s">
        <v>44</v>
      </c>
      <c r="E24" s="24" t="s">
        <v>95</v>
      </c>
      <c r="F24" s="24">
        <v>4681091007</v>
      </c>
      <c r="G24" s="24" t="s">
        <v>57</v>
      </c>
      <c r="H24" s="27"/>
      <c r="I24" s="27">
        <v>4681091007</v>
      </c>
      <c r="J24" s="24" t="s">
        <v>57</v>
      </c>
      <c r="K24" s="27"/>
      <c r="L24" s="28">
        <v>6565569.7400000002</v>
      </c>
      <c r="M24" s="29" t="s">
        <v>83</v>
      </c>
      <c r="N24" s="29" t="s">
        <v>115</v>
      </c>
      <c r="O24" s="30">
        <v>5888546.5737704914</v>
      </c>
      <c r="P24" s="27"/>
    </row>
    <row r="25" spans="1:16" ht="83.25" customHeight="1" x14ac:dyDescent="0.3">
      <c r="A25" s="27"/>
      <c r="B25" s="27">
        <v>97327160582</v>
      </c>
      <c r="C25" s="24" t="s">
        <v>86</v>
      </c>
      <c r="D25" s="24" t="s">
        <v>45</v>
      </c>
      <c r="E25" s="24" t="s">
        <v>95</v>
      </c>
      <c r="F25" s="24">
        <v>4681091007</v>
      </c>
      <c r="G25" s="24" t="s">
        <v>57</v>
      </c>
      <c r="H25" s="27"/>
      <c r="I25" s="27">
        <v>4681091007</v>
      </c>
      <c r="J25" s="24" t="s">
        <v>57</v>
      </c>
      <c r="K25" s="27"/>
      <c r="L25" s="28">
        <v>2215755.02</v>
      </c>
      <c r="M25" s="29" t="s">
        <v>84</v>
      </c>
      <c r="N25" s="29">
        <v>42923</v>
      </c>
      <c r="O25" s="30">
        <v>1254158.02</v>
      </c>
      <c r="P25" s="29" t="s">
        <v>116</v>
      </c>
    </row>
    <row r="26" spans="1:16" ht="83.25" customHeight="1" x14ac:dyDescent="0.3">
      <c r="A26" s="9" t="s">
        <v>22</v>
      </c>
      <c r="B26" s="9">
        <v>97327160582</v>
      </c>
      <c r="C26" s="10" t="s">
        <v>86</v>
      </c>
      <c r="D26" s="10" t="s">
        <v>46</v>
      </c>
      <c r="E26" s="10" t="s">
        <v>54</v>
      </c>
      <c r="F26" s="10"/>
      <c r="G26" s="7"/>
      <c r="H26" s="9"/>
      <c r="I26" s="9">
        <v>3991350376</v>
      </c>
      <c r="J26" s="10" t="s">
        <v>76</v>
      </c>
      <c r="K26" s="9"/>
      <c r="L26" s="11">
        <v>35911</v>
      </c>
      <c r="M26" s="12">
        <v>42126</v>
      </c>
      <c r="N26" s="12">
        <v>42491</v>
      </c>
      <c r="O26" s="26">
        <v>31867.05</v>
      </c>
      <c r="P26" s="9"/>
    </row>
    <row r="27" spans="1:16" ht="83.25" customHeight="1" x14ac:dyDescent="0.3">
      <c r="A27" s="9" t="s">
        <v>99</v>
      </c>
      <c r="B27" s="9">
        <v>97327160582</v>
      </c>
      <c r="C27" s="10" t="s">
        <v>86</v>
      </c>
      <c r="D27" s="10" t="s">
        <v>46</v>
      </c>
      <c r="E27" s="10" t="s">
        <v>54</v>
      </c>
      <c r="F27" s="10"/>
      <c r="G27" s="9"/>
      <c r="H27" s="9"/>
      <c r="I27" s="9">
        <v>3991350376</v>
      </c>
      <c r="J27" s="10" t="s">
        <v>76</v>
      </c>
      <c r="K27" s="9"/>
      <c r="L27" s="13">
        <v>25295.49</v>
      </c>
      <c r="M27" s="12">
        <v>42492</v>
      </c>
      <c r="N27" s="12">
        <v>42856</v>
      </c>
      <c r="O27" s="26">
        <v>0</v>
      </c>
      <c r="P27" s="9"/>
    </row>
    <row r="28" spans="1:16" ht="83.25" customHeight="1" x14ac:dyDescent="0.3">
      <c r="A28" s="9" t="s">
        <v>106</v>
      </c>
      <c r="B28" s="9">
        <v>97047140583</v>
      </c>
      <c r="C28" s="10" t="s">
        <v>86</v>
      </c>
      <c r="D28" s="10" t="s">
        <v>107</v>
      </c>
      <c r="E28" s="10" t="s">
        <v>93</v>
      </c>
      <c r="F28" s="10" t="s">
        <v>111</v>
      </c>
      <c r="G28" s="10" t="s">
        <v>110</v>
      </c>
      <c r="H28" s="9"/>
      <c r="I28" s="10" t="s">
        <v>108</v>
      </c>
      <c r="J28" s="9" t="s">
        <v>109</v>
      </c>
      <c r="K28" s="9"/>
      <c r="L28" s="11">
        <v>20328</v>
      </c>
      <c r="M28" s="12">
        <v>42726</v>
      </c>
      <c r="N28" s="12">
        <v>42787</v>
      </c>
      <c r="O28" s="13">
        <v>0</v>
      </c>
      <c r="P28" s="9"/>
    </row>
    <row r="29" spans="1:16" ht="83.25" customHeight="1" x14ac:dyDescent="0.3">
      <c r="A29" s="9" t="s">
        <v>117</v>
      </c>
      <c r="B29" s="9">
        <v>97047140583</v>
      </c>
      <c r="C29" s="10" t="s">
        <v>86</v>
      </c>
      <c r="D29" s="10" t="s">
        <v>47</v>
      </c>
      <c r="E29" s="10" t="s">
        <v>85</v>
      </c>
      <c r="F29" s="10"/>
      <c r="G29" s="14"/>
      <c r="H29" s="9"/>
      <c r="I29" s="9">
        <v>2298700010</v>
      </c>
      <c r="J29" s="10" t="s">
        <v>78</v>
      </c>
      <c r="K29" s="9"/>
      <c r="L29" s="11">
        <v>7126.4</v>
      </c>
      <c r="M29" s="12">
        <v>42807</v>
      </c>
      <c r="N29" s="12">
        <v>44267</v>
      </c>
      <c r="O29" s="26">
        <v>0</v>
      </c>
      <c r="P29" s="9"/>
    </row>
    <row r="30" spans="1:16" ht="83.25" customHeight="1" x14ac:dyDescent="0.3">
      <c r="A30" s="9" t="s">
        <v>119</v>
      </c>
      <c r="B30" s="9">
        <v>97047140583</v>
      </c>
      <c r="C30" s="10" t="s">
        <v>86</v>
      </c>
      <c r="D30" s="10" t="s">
        <v>118</v>
      </c>
      <c r="E30" s="10" t="s">
        <v>94</v>
      </c>
      <c r="F30" s="10" t="s">
        <v>60</v>
      </c>
      <c r="G30" s="10"/>
      <c r="H30" s="9"/>
      <c r="I30" s="9" t="s">
        <v>55</v>
      </c>
      <c r="J30" s="10" t="s">
        <v>60</v>
      </c>
      <c r="K30" s="9"/>
      <c r="L30" s="11">
        <v>242.5</v>
      </c>
      <c r="M30" s="12">
        <v>42822</v>
      </c>
      <c r="N30" s="12">
        <v>42825</v>
      </c>
      <c r="O30" s="13">
        <v>0</v>
      </c>
      <c r="P30" s="9"/>
    </row>
    <row r="31" spans="1:16" ht="83.25" customHeight="1" x14ac:dyDescent="0.3"/>
    <row r="32" spans="1:16" ht="83.25" customHeight="1" x14ac:dyDescent="0.3"/>
    <row r="33" ht="83.25" customHeight="1" x14ac:dyDescent="0.3"/>
    <row r="34" ht="83.25" customHeight="1" x14ac:dyDescent="0.3"/>
    <row r="35" ht="83.25" customHeight="1" x14ac:dyDescent="0.3"/>
    <row r="36" ht="83.25" customHeight="1" x14ac:dyDescent="0.3"/>
    <row r="37" ht="83.25" customHeight="1" x14ac:dyDescent="0.3"/>
    <row r="38" ht="83.25" customHeight="1" x14ac:dyDescent="0.3"/>
    <row r="39" ht="83.25" customHeight="1" x14ac:dyDescent="0.3"/>
    <row r="40" ht="83.25" customHeight="1" x14ac:dyDescent="0.3"/>
    <row r="41" ht="83.25" customHeight="1" x14ac:dyDescent="0.3"/>
    <row r="42" ht="83.25" customHeight="1" x14ac:dyDescent="0.3"/>
    <row r="43" ht="83.25" customHeight="1" x14ac:dyDescent="0.3"/>
    <row r="44" ht="83.25" customHeight="1" x14ac:dyDescent="0.3"/>
    <row r="45" ht="83.25" customHeight="1" x14ac:dyDescent="0.3"/>
    <row r="46" ht="83.25" customHeight="1" x14ac:dyDescent="0.3"/>
    <row r="47" ht="83.25" customHeight="1" x14ac:dyDescent="0.3"/>
    <row r="48" ht="83.25" customHeight="1" x14ac:dyDescent="0.3"/>
    <row r="49" ht="83.25" customHeight="1" x14ac:dyDescent="0.3"/>
    <row r="50" ht="83.25" customHeight="1" x14ac:dyDescent="0.3"/>
    <row r="51" ht="83.25" customHeight="1" x14ac:dyDescent="0.3"/>
    <row r="52" ht="83.25" customHeight="1" x14ac:dyDescent="0.3"/>
    <row r="53" ht="83.25" customHeight="1" x14ac:dyDescent="0.3"/>
    <row r="54" ht="83.25" customHeight="1" x14ac:dyDescent="0.3"/>
    <row r="55" ht="83.25" customHeight="1" x14ac:dyDescent="0.3"/>
    <row r="56" ht="83.25" customHeight="1" x14ac:dyDescent="0.3"/>
    <row r="57" ht="83.25" customHeight="1" x14ac:dyDescent="0.3"/>
    <row r="58" ht="83.25" customHeight="1" x14ac:dyDescent="0.3"/>
    <row r="59" ht="83.25" customHeight="1" x14ac:dyDescent="0.3"/>
    <row r="60" ht="83.25" customHeight="1" x14ac:dyDescent="0.3"/>
    <row r="61" ht="83.25" customHeight="1" x14ac:dyDescent="0.3"/>
    <row r="62" ht="83.25" customHeight="1" x14ac:dyDescent="0.3"/>
    <row r="63" ht="83.25" customHeight="1" x14ac:dyDescent="0.3"/>
    <row r="64" ht="83.25" customHeight="1" x14ac:dyDescent="0.3"/>
    <row r="65" ht="83.25" customHeight="1" x14ac:dyDescent="0.3"/>
    <row r="66" ht="83.25" customHeight="1" x14ac:dyDescent="0.3"/>
    <row r="67" ht="83.25" customHeight="1" x14ac:dyDescent="0.3"/>
    <row r="68" ht="83.25" customHeight="1" x14ac:dyDescent="0.3"/>
    <row r="69" ht="83.25" customHeight="1" x14ac:dyDescent="0.3"/>
    <row r="70" ht="83.25" customHeight="1" x14ac:dyDescent="0.3"/>
    <row r="71" ht="83.25" customHeight="1" x14ac:dyDescent="0.3"/>
    <row r="72" ht="83.25" customHeight="1" x14ac:dyDescent="0.3"/>
    <row r="73" ht="83.25" customHeight="1" x14ac:dyDescent="0.3"/>
    <row r="74" ht="83.25" customHeight="1" x14ac:dyDescent="0.3"/>
    <row r="75" ht="83.25" customHeight="1" x14ac:dyDescent="0.3"/>
    <row r="76" ht="83.25" customHeight="1" x14ac:dyDescent="0.3"/>
    <row r="77" ht="83.25" customHeight="1" x14ac:dyDescent="0.3"/>
    <row r="78" ht="83.25" customHeight="1" x14ac:dyDescent="0.3"/>
    <row r="79" ht="83.25" customHeight="1" x14ac:dyDescent="0.3"/>
    <row r="80" ht="83.25" customHeight="1" x14ac:dyDescent="0.3"/>
    <row r="81" ht="83.25" customHeight="1" x14ac:dyDescent="0.3"/>
    <row r="82" ht="83.25" customHeight="1" x14ac:dyDescent="0.3"/>
    <row r="83" ht="83.25" customHeight="1" x14ac:dyDescent="0.3"/>
    <row r="84" ht="83.25" customHeight="1" x14ac:dyDescent="0.3"/>
    <row r="85" ht="83.25" customHeight="1" x14ac:dyDescent="0.3"/>
    <row r="86" ht="83.25" customHeight="1" x14ac:dyDescent="0.3"/>
    <row r="87" ht="83.25" customHeight="1" x14ac:dyDescent="0.3"/>
    <row r="88" ht="83.25" customHeight="1" x14ac:dyDescent="0.3"/>
    <row r="89" ht="83.25" customHeight="1" x14ac:dyDescent="0.3"/>
    <row r="90" ht="83.25" customHeight="1" x14ac:dyDescent="0.3"/>
    <row r="91" ht="83.25" customHeight="1" x14ac:dyDescent="0.3"/>
    <row r="92" ht="83.25" customHeight="1" x14ac:dyDescent="0.3"/>
    <row r="93" ht="83.25" customHeight="1" x14ac:dyDescent="0.3"/>
    <row r="94" ht="83.25" customHeight="1" x14ac:dyDescent="0.3"/>
    <row r="95" ht="83.25" customHeight="1" x14ac:dyDescent="0.3"/>
    <row r="96" ht="83.25" customHeight="1" x14ac:dyDescent="0.3"/>
    <row r="97" ht="83.25" customHeight="1" x14ac:dyDescent="0.3"/>
    <row r="98" ht="83.25" customHeight="1" x14ac:dyDescent="0.3"/>
    <row r="99" ht="83.25" customHeight="1" x14ac:dyDescent="0.3"/>
    <row r="100" ht="83.25" customHeight="1" x14ac:dyDescent="0.3"/>
    <row r="101" ht="83.25" customHeight="1" x14ac:dyDescent="0.3"/>
    <row r="102" ht="83.25" customHeight="1" x14ac:dyDescent="0.3"/>
    <row r="103" ht="83.25" customHeight="1" x14ac:dyDescent="0.3"/>
    <row r="104" ht="83.25" customHeight="1" x14ac:dyDescent="0.3"/>
    <row r="105" ht="83.25" customHeight="1" x14ac:dyDescent="0.3"/>
    <row r="106" ht="83.25" customHeight="1" x14ac:dyDescent="0.3"/>
    <row r="107" ht="83.25" customHeight="1" x14ac:dyDescent="0.3"/>
    <row r="108" ht="83.25" customHeight="1" x14ac:dyDescent="0.3"/>
    <row r="109" ht="83.25" customHeight="1" x14ac:dyDescent="0.3"/>
    <row r="110" ht="83.25" customHeight="1" x14ac:dyDescent="0.3"/>
    <row r="111" ht="83.25" customHeight="1" x14ac:dyDescent="0.3"/>
    <row r="112" ht="83.25" customHeight="1" x14ac:dyDescent="0.3"/>
    <row r="113" ht="83.25" customHeight="1" x14ac:dyDescent="0.3"/>
    <row r="114" ht="83.25" customHeight="1" x14ac:dyDescent="0.3"/>
    <row r="115" ht="83.25" customHeight="1" x14ac:dyDescent="0.3"/>
    <row r="116" ht="83.25" customHeight="1" x14ac:dyDescent="0.3"/>
    <row r="117" ht="83.25" customHeight="1" x14ac:dyDescent="0.3"/>
    <row r="118" ht="83.25" customHeight="1" x14ac:dyDescent="0.3"/>
    <row r="119" ht="83.25" customHeight="1" x14ac:dyDescent="0.3"/>
    <row r="120" ht="83.25" customHeight="1" x14ac:dyDescent="0.3"/>
    <row r="121" ht="83.25" customHeight="1" x14ac:dyDescent="0.3"/>
    <row r="122" ht="83.25" customHeight="1" x14ac:dyDescent="0.3"/>
    <row r="123" ht="83.25" customHeight="1" x14ac:dyDescent="0.3"/>
    <row r="124" ht="83.25" customHeight="1" x14ac:dyDescent="0.3"/>
    <row r="125" ht="83.25" customHeight="1" x14ac:dyDescent="0.3"/>
    <row r="126" ht="83.25" customHeight="1" x14ac:dyDescent="0.3"/>
    <row r="127" ht="83.25" customHeight="1" x14ac:dyDescent="0.3"/>
    <row r="128" ht="83.25" customHeight="1" x14ac:dyDescent="0.3"/>
    <row r="129" ht="83.25" customHeight="1" x14ac:dyDescent="0.3"/>
    <row r="130" ht="83.25" customHeight="1" x14ac:dyDescent="0.3"/>
    <row r="131" ht="83.25" customHeight="1" x14ac:dyDescent="0.3"/>
    <row r="132" ht="83.25" customHeight="1" x14ac:dyDescent="0.3"/>
    <row r="133" ht="83.25" customHeight="1" x14ac:dyDescent="0.3"/>
    <row r="134" ht="83.25" customHeight="1" x14ac:dyDescent="0.3"/>
    <row r="135" ht="83.25" customHeight="1" x14ac:dyDescent="0.3"/>
    <row r="136" ht="83.25" customHeight="1" x14ac:dyDescent="0.3"/>
    <row r="137" ht="83.25" customHeight="1" x14ac:dyDescent="0.3"/>
    <row r="138" ht="83.25" customHeight="1" x14ac:dyDescent="0.3"/>
    <row r="139" ht="83.25" customHeight="1" x14ac:dyDescent="0.3"/>
    <row r="140" ht="83.25" customHeight="1" x14ac:dyDescent="0.3"/>
    <row r="141" ht="83.25" customHeight="1" x14ac:dyDescent="0.3"/>
    <row r="142" ht="83.25" customHeight="1" x14ac:dyDescent="0.3"/>
    <row r="143" ht="83.25" customHeight="1" x14ac:dyDescent="0.3"/>
    <row r="144" ht="83.25" customHeight="1" x14ac:dyDescent="0.3"/>
    <row r="145" ht="83.25" customHeight="1" x14ac:dyDescent="0.3"/>
    <row r="146" ht="83.25" customHeight="1" x14ac:dyDescent="0.3"/>
    <row r="147" ht="83.25" customHeight="1" x14ac:dyDescent="0.3"/>
    <row r="148" ht="83.25" customHeight="1" x14ac:dyDescent="0.3"/>
    <row r="149" ht="83.25" customHeight="1" x14ac:dyDescent="0.3"/>
    <row r="150" ht="83.25" customHeight="1" x14ac:dyDescent="0.3"/>
    <row r="151" ht="83.25" customHeight="1" x14ac:dyDescent="0.3"/>
    <row r="152" ht="83.25" customHeight="1" x14ac:dyDescent="0.3"/>
    <row r="153" ht="83.25" customHeight="1" x14ac:dyDescent="0.3"/>
    <row r="154" ht="83.25" customHeight="1" x14ac:dyDescent="0.3"/>
    <row r="155" ht="83.25" customHeight="1" x14ac:dyDescent="0.3"/>
    <row r="156" ht="83.25" customHeight="1" x14ac:dyDescent="0.3"/>
    <row r="157" ht="83.25" customHeight="1" x14ac:dyDescent="0.3"/>
    <row r="158" ht="83.25" customHeight="1" x14ac:dyDescent="0.3"/>
    <row r="159" ht="83.25" customHeight="1" x14ac:dyDescent="0.3"/>
    <row r="160" ht="83.25" customHeight="1" x14ac:dyDescent="0.3"/>
    <row r="161" ht="83.25" customHeight="1" x14ac:dyDescent="0.3"/>
    <row r="162" ht="83.25" customHeight="1" x14ac:dyDescent="0.3"/>
    <row r="163" ht="83.25" customHeight="1" x14ac:dyDescent="0.3"/>
    <row r="164" ht="83.25" customHeight="1" x14ac:dyDescent="0.3"/>
    <row r="165" ht="83.25" customHeight="1" x14ac:dyDescent="0.3"/>
    <row r="166" ht="83.25" customHeight="1" x14ac:dyDescent="0.3"/>
    <row r="167" ht="83.25" customHeight="1" x14ac:dyDescent="0.3"/>
    <row r="168" ht="83.25" customHeight="1" x14ac:dyDescent="0.3"/>
    <row r="169" ht="83.25" customHeight="1" x14ac:dyDescent="0.3"/>
    <row r="170" ht="83.25" customHeight="1" x14ac:dyDescent="0.3"/>
    <row r="171" ht="83.25" customHeight="1" x14ac:dyDescent="0.3"/>
    <row r="172" ht="83.25" customHeight="1" x14ac:dyDescent="0.3"/>
    <row r="173" ht="83.25" customHeight="1" x14ac:dyDescent="0.3"/>
    <row r="174" ht="83.25" customHeight="1" x14ac:dyDescent="0.3"/>
    <row r="175" ht="83.25" customHeight="1" x14ac:dyDescent="0.3"/>
    <row r="176" ht="83.25" customHeight="1" x14ac:dyDescent="0.3"/>
    <row r="177" ht="83.25" customHeight="1" x14ac:dyDescent="0.3"/>
    <row r="178" ht="83.25" customHeight="1" x14ac:dyDescent="0.3"/>
    <row r="179" ht="83.25" customHeight="1" x14ac:dyDescent="0.3"/>
    <row r="180" ht="83.25" customHeight="1" x14ac:dyDescent="0.3"/>
    <row r="181" ht="83.25" customHeight="1" x14ac:dyDescent="0.3"/>
    <row r="182" ht="83.25" customHeight="1" x14ac:dyDescent="0.3"/>
    <row r="183" ht="83.25" customHeight="1" x14ac:dyDescent="0.3"/>
    <row r="184" ht="83.25" customHeight="1" x14ac:dyDescent="0.3"/>
    <row r="185" ht="83.25" customHeight="1" x14ac:dyDescent="0.3"/>
    <row r="186" ht="83.25" customHeight="1" x14ac:dyDescent="0.3"/>
    <row r="187" ht="83.25" customHeight="1" x14ac:dyDescent="0.3"/>
    <row r="188" ht="83.25" customHeight="1" x14ac:dyDescent="0.3"/>
    <row r="189" ht="83.25" customHeight="1" x14ac:dyDescent="0.3"/>
    <row r="190" ht="83.25" customHeight="1" x14ac:dyDescent="0.3"/>
    <row r="191" ht="83.25" customHeight="1" x14ac:dyDescent="0.3"/>
    <row r="192" ht="83.25" customHeight="1" x14ac:dyDescent="0.3"/>
    <row r="193" ht="83.25" customHeight="1" x14ac:dyDescent="0.3"/>
    <row r="194" ht="83.25" customHeight="1" x14ac:dyDescent="0.3"/>
    <row r="195" ht="83.25" customHeight="1" x14ac:dyDescent="0.3"/>
    <row r="196" ht="83.25" customHeight="1" x14ac:dyDescent="0.3"/>
    <row r="197" ht="83.25" customHeight="1" x14ac:dyDescent="0.3"/>
    <row r="198" ht="83.25" customHeight="1" x14ac:dyDescent="0.3"/>
    <row r="199" ht="83.25" customHeight="1" x14ac:dyDescent="0.3"/>
    <row r="200" ht="83.25" customHeight="1" x14ac:dyDescent="0.3"/>
    <row r="201" ht="83.25" customHeight="1" x14ac:dyDescent="0.3"/>
    <row r="202" ht="83.25" customHeight="1" x14ac:dyDescent="0.3"/>
    <row r="203" ht="83.25" customHeight="1" x14ac:dyDescent="0.3"/>
    <row r="204" ht="83.25" customHeight="1" x14ac:dyDescent="0.3"/>
    <row r="205" ht="83.25" customHeight="1" x14ac:dyDescent="0.3"/>
    <row r="206" ht="83.25" customHeight="1" x14ac:dyDescent="0.3"/>
    <row r="207" ht="83.25" customHeight="1" x14ac:dyDescent="0.3"/>
    <row r="208" ht="83.25" customHeight="1" x14ac:dyDescent="0.3"/>
    <row r="209" ht="83.25" customHeight="1" x14ac:dyDescent="0.3"/>
    <row r="210" ht="83.25" customHeight="1" x14ac:dyDescent="0.3"/>
    <row r="211" ht="83.25" customHeight="1" x14ac:dyDescent="0.3"/>
    <row r="212" ht="83.25" customHeight="1" x14ac:dyDescent="0.3"/>
    <row r="213" ht="83.25" customHeight="1" x14ac:dyDescent="0.3"/>
    <row r="214" ht="83.25" customHeight="1" x14ac:dyDescent="0.3"/>
    <row r="215" ht="83.25" customHeight="1" x14ac:dyDescent="0.3"/>
    <row r="216" ht="83.25" customHeight="1" x14ac:dyDescent="0.3"/>
    <row r="217" ht="83.25" customHeight="1" x14ac:dyDescent="0.3"/>
    <row r="218" ht="83.25" customHeight="1" x14ac:dyDescent="0.3"/>
    <row r="219" ht="83.25" customHeight="1" x14ac:dyDescent="0.3"/>
    <row r="220" ht="83.25" customHeight="1" x14ac:dyDescent="0.3"/>
    <row r="221" ht="83.25" customHeight="1" x14ac:dyDescent="0.3"/>
    <row r="222" ht="83.25" customHeight="1" x14ac:dyDescent="0.3"/>
    <row r="223" ht="83.25" customHeight="1" x14ac:dyDescent="0.3"/>
    <row r="224" ht="83.25" customHeight="1" x14ac:dyDescent="0.3"/>
    <row r="225" ht="83.25" customHeight="1" x14ac:dyDescent="0.3"/>
    <row r="226" ht="83.25" customHeight="1" x14ac:dyDescent="0.3"/>
    <row r="227" ht="83.25" customHeight="1" x14ac:dyDescent="0.3"/>
    <row r="228" ht="83.25" customHeight="1" x14ac:dyDescent="0.3"/>
    <row r="229" ht="83.25" customHeight="1" x14ac:dyDescent="0.3"/>
    <row r="230" ht="83.25" customHeight="1" x14ac:dyDescent="0.3"/>
    <row r="231" ht="83.25" customHeight="1" x14ac:dyDescent="0.3"/>
    <row r="232" ht="83.25" customHeight="1" x14ac:dyDescent="0.3"/>
    <row r="233" ht="83.25" customHeight="1" x14ac:dyDescent="0.3"/>
    <row r="234" ht="83.25" customHeight="1" x14ac:dyDescent="0.3"/>
    <row r="235" ht="83.25" customHeight="1" x14ac:dyDescent="0.3"/>
    <row r="236" ht="83.25" customHeight="1" x14ac:dyDescent="0.3"/>
    <row r="237" ht="83.25" customHeight="1" x14ac:dyDescent="0.3"/>
    <row r="238" ht="83.25" customHeight="1" x14ac:dyDescent="0.3"/>
    <row r="239" ht="83.25" customHeight="1" x14ac:dyDescent="0.3"/>
    <row r="240" ht="83.25" customHeight="1" x14ac:dyDescent="0.3"/>
    <row r="241" ht="83.25" customHeight="1" x14ac:dyDescent="0.3"/>
    <row r="242" ht="83.25" customHeight="1" x14ac:dyDescent="0.3"/>
    <row r="243" ht="83.25" customHeight="1" x14ac:dyDescent="0.3"/>
    <row r="244" ht="83.25" customHeight="1" x14ac:dyDescent="0.3"/>
    <row r="245" ht="83.25" customHeight="1" x14ac:dyDescent="0.3"/>
    <row r="246" ht="83.25" customHeight="1" x14ac:dyDescent="0.3"/>
    <row r="247" ht="83.25" customHeight="1" x14ac:dyDescent="0.3"/>
    <row r="248" ht="83.25" customHeight="1" x14ac:dyDescent="0.3"/>
    <row r="249" ht="83.25" customHeight="1" x14ac:dyDescent="0.3"/>
    <row r="250" ht="83.25" customHeight="1" x14ac:dyDescent="0.3"/>
    <row r="251" ht="83.25" customHeight="1" x14ac:dyDescent="0.3"/>
    <row r="252" ht="83.25" customHeight="1" x14ac:dyDescent="0.3"/>
    <row r="253" ht="83.25" customHeight="1" x14ac:dyDescent="0.3"/>
    <row r="254" ht="83.25" customHeight="1" x14ac:dyDescent="0.3"/>
    <row r="255" ht="83.25" customHeight="1" x14ac:dyDescent="0.3"/>
    <row r="256" ht="83.25" customHeight="1" x14ac:dyDescent="0.3"/>
    <row r="257" ht="83.25" customHeight="1" x14ac:dyDescent="0.3"/>
    <row r="258" ht="83.25" customHeight="1" x14ac:dyDescent="0.3"/>
    <row r="259" ht="83.25" customHeight="1" x14ac:dyDescent="0.3"/>
    <row r="260" ht="83.25" customHeight="1" x14ac:dyDescent="0.3"/>
    <row r="261" ht="83.25" customHeight="1" x14ac:dyDescent="0.3"/>
    <row r="262" ht="83.25" customHeight="1" x14ac:dyDescent="0.3"/>
    <row r="263" ht="83.25" customHeight="1" x14ac:dyDescent="0.3"/>
    <row r="264" ht="83.25" customHeight="1" x14ac:dyDescent="0.3"/>
    <row r="265" ht="83.25" customHeight="1" x14ac:dyDescent="0.3"/>
    <row r="266" ht="83.25" customHeight="1" x14ac:dyDescent="0.3"/>
    <row r="267" ht="83.25" customHeight="1" x14ac:dyDescent="0.3"/>
    <row r="268" ht="83.25" customHeight="1" x14ac:dyDescent="0.3"/>
    <row r="269" ht="83.25" customHeight="1" x14ac:dyDescent="0.3"/>
    <row r="270" ht="83.25" customHeight="1" x14ac:dyDescent="0.3"/>
    <row r="271" ht="83.25" customHeight="1" x14ac:dyDescent="0.3"/>
    <row r="272" ht="83.25" customHeight="1" x14ac:dyDescent="0.3"/>
    <row r="273" ht="83.25" customHeight="1" x14ac:dyDescent="0.3"/>
    <row r="274" ht="83.25" customHeight="1" x14ac:dyDescent="0.3"/>
    <row r="275" ht="83.25" customHeight="1" x14ac:dyDescent="0.3"/>
    <row r="276" ht="83.25" customHeight="1" x14ac:dyDescent="0.3"/>
    <row r="277" ht="83.25" customHeight="1" x14ac:dyDescent="0.3"/>
    <row r="278" ht="83.25" customHeight="1" x14ac:dyDescent="0.3"/>
    <row r="279" ht="83.25" customHeight="1" x14ac:dyDescent="0.3"/>
    <row r="280" ht="83.25" customHeight="1" x14ac:dyDescent="0.3"/>
    <row r="281" ht="83.25" customHeight="1" x14ac:dyDescent="0.3"/>
    <row r="282" ht="83.25" customHeight="1" x14ac:dyDescent="0.3"/>
    <row r="283" ht="83.25" customHeight="1" x14ac:dyDescent="0.3"/>
    <row r="284" ht="83.25" customHeight="1" x14ac:dyDescent="0.3"/>
    <row r="285" ht="83.25" customHeight="1" x14ac:dyDescent="0.3"/>
    <row r="286" ht="83.25" customHeight="1" x14ac:dyDescent="0.3"/>
    <row r="287" ht="83.25" customHeight="1" x14ac:dyDescent="0.3"/>
    <row r="288" ht="83.25" customHeight="1" x14ac:dyDescent="0.3"/>
    <row r="289" ht="83.25" customHeight="1" x14ac:dyDescent="0.3"/>
    <row r="290" ht="83.25" customHeight="1" x14ac:dyDescent="0.3"/>
    <row r="291" ht="83.25" customHeight="1" x14ac:dyDescent="0.3"/>
    <row r="292" ht="83.25" customHeight="1" x14ac:dyDescent="0.3"/>
    <row r="293" ht="83.25" customHeight="1" x14ac:dyDescent="0.3"/>
    <row r="294" ht="83.25" customHeight="1" x14ac:dyDescent="0.3"/>
    <row r="295" ht="83.25" customHeight="1" x14ac:dyDescent="0.3"/>
    <row r="296" ht="83.25" customHeight="1" x14ac:dyDescent="0.3"/>
    <row r="297" ht="83.25" customHeight="1" x14ac:dyDescent="0.3"/>
    <row r="298" ht="83.25" customHeight="1" x14ac:dyDescent="0.3"/>
    <row r="299" ht="83.25" customHeight="1" x14ac:dyDescent="0.3"/>
    <row r="300" ht="83.25" customHeight="1" x14ac:dyDescent="0.3"/>
    <row r="301" ht="83.25" customHeight="1" x14ac:dyDescent="0.3"/>
    <row r="302" ht="83.25" customHeight="1" x14ac:dyDescent="0.3"/>
    <row r="303" ht="83.25" customHeight="1" x14ac:dyDescent="0.3"/>
    <row r="304" ht="83.25" customHeight="1" x14ac:dyDescent="0.3"/>
    <row r="305" ht="83.25" customHeight="1" x14ac:dyDescent="0.3"/>
    <row r="306" ht="83.25" customHeight="1" x14ac:dyDescent="0.3"/>
    <row r="307" ht="83.25" customHeight="1" x14ac:dyDescent="0.3"/>
    <row r="308" ht="83.25" customHeight="1" x14ac:dyDescent="0.3"/>
    <row r="309" ht="83.25" customHeight="1" x14ac:dyDescent="0.3"/>
    <row r="310" ht="83.25" customHeight="1" x14ac:dyDescent="0.3"/>
    <row r="311" ht="83.25" customHeight="1" x14ac:dyDescent="0.3"/>
    <row r="312" ht="83.25" customHeight="1" x14ac:dyDescent="0.3"/>
    <row r="313" ht="83.25" customHeight="1" x14ac:dyDescent="0.3"/>
    <row r="314" ht="83.25" customHeight="1" x14ac:dyDescent="0.3"/>
    <row r="315" ht="83.25" customHeight="1" x14ac:dyDescent="0.3"/>
    <row r="316" ht="83.25" customHeight="1" x14ac:dyDescent="0.3"/>
    <row r="317" ht="83.25" customHeight="1" x14ac:dyDescent="0.3"/>
    <row r="318" ht="83.25" customHeight="1" x14ac:dyDescent="0.3"/>
    <row r="319" ht="83.25" customHeight="1" x14ac:dyDescent="0.3"/>
    <row r="320" ht="83.25" customHeight="1" x14ac:dyDescent="0.3"/>
    <row r="321" ht="83.25" customHeight="1" x14ac:dyDescent="0.3"/>
    <row r="322" ht="83.25" customHeight="1" x14ac:dyDescent="0.3"/>
    <row r="323" ht="83.25" customHeight="1" x14ac:dyDescent="0.3"/>
    <row r="324" ht="83.25" customHeight="1" x14ac:dyDescent="0.3"/>
    <row r="325" ht="83.25" customHeight="1" x14ac:dyDescent="0.3"/>
    <row r="326" ht="83.25" customHeight="1" x14ac:dyDescent="0.3"/>
    <row r="327" ht="83.25" customHeight="1" x14ac:dyDescent="0.3"/>
    <row r="328" ht="83.25" customHeight="1" x14ac:dyDescent="0.3"/>
    <row r="329" ht="83.25" customHeight="1" x14ac:dyDescent="0.3"/>
    <row r="330" ht="83.25" customHeight="1" x14ac:dyDescent="0.3"/>
    <row r="331" ht="83.25" customHeight="1" x14ac:dyDescent="0.3"/>
    <row r="332" ht="83.25" customHeight="1" x14ac:dyDescent="0.3"/>
    <row r="333" ht="83.25" customHeight="1" x14ac:dyDescent="0.3"/>
    <row r="334" ht="83.25" customHeight="1" x14ac:dyDescent="0.3"/>
    <row r="335" ht="83.25" customHeight="1" x14ac:dyDescent="0.3"/>
    <row r="336" ht="83.25" customHeight="1" x14ac:dyDescent="0.3"/>
    <row r="337" ht="83.25" customHeight="1" x14ac:dyDescent="0.3"/>
    <row r="338" ht="83.25" customHeight="1" x14ac:dyDescent="0.3"/>
    <row r="339" ht="83.25" customHeight="1" x14ac:dyDescent="0.3"/>
    <row r="340" ht="83.25" customHeight="1" x14ac:dyDescent="0.3"/>
    <row r="341" ht="83.25" customHeight="1" x14ac:dyDescent="0.3"/>
    <row r="342" ht="83.25" customHeight="1" x14ac:dyDescent="0.3"/>
    <row r="343" ht="83.25" customHeight="1" x14ac:dyDescent="0.3"/>
    <row r="344" ht="83.25" customHeight="1" x14ac:dyDescent="0.3"/>
    <row r="345" ht="83.25" customHeight="1" x14ac:dyDescent="0.3"/>
    <row r="346" ht="83.25" customHeight="1" x14ac:dyDescent="0.3"/>
    <row r="347" ht="83.25" customHeight="1" x14ac:dyDescent="0.3"/>
    <row r="348" ht="83.25" customHeight="1" x14ac:dyDescent="0.3"/>
    <row r="349" ht="83.25" customHeight="1" x14ac:dyDescent="0.3"/>
    <row r="350" ht="83.25" customHeight="1" x14ac:dyDescent="0.3"/>
    <row r="351" ht="83.25" customHeight="1" x14ac:dyDescent="0.3"/>
    <row r="352" ht="83.25" customHeight="1" x14ac:dyDescent="0.3"/>
    <row r="353" ht="83.25" customHeight="1" x14ac:dyDescent="0.3"/>
    <row r="354" ht="83.25" customHeight="1" x14ac:dyDescent="0.3"/>
    <row r="355" ht="83.25" customHeight="1" x14ac:dyDescent="0.3"/>
    <row r="356" ht="83.25" customHeight="1" x14ac:dyDescent="0.3"/>
    <row r="357" ht="83.25" customHeight="1" x14ac:dyDescent="0.3"/>
    <row r="358" ht="83.25" customHeight="1" x14ac:dyDescent="0.3"/>
    <row r="359" ht="83.25" customHeight="1" x14ac:dyDescent="0.3"/>
    <row r="360" ht="83.25" customHeight="1" x14ac:dyDescent="0.3"/>
    <row r="361" ht="83.25" customHeight="1" x14ac:dyDescent="0.3"/>
    <row r="362" ht="83.25" customHeight="1" x14ac:dyDescent="0.3"/>
    <row r="363" ht="83.25" customHeight="1" x14ac:dyDescent="0.3"/>
    <row r="364" ht="83.25" customHeight="1" x14ac:dyDescent="0.3"/>
    <row r="365" ht="83.25" customHeight="1" x14ac:dyDescent="0.3"/>
    <row r="366" ht="83.25" customHeight="1" x14ac:dyDescent="0.3"/>
    <row r="367" ht="83.25" customHeight="1" x14ac:dyDescent="0.3"/>
    <row r="368" ht="83.25" customHeight="1" x14ac:dyDescent="0.3"/>
    <row r="369" ht="83.25" customHeight="1" x14ac:dyDescent="0.3"/>
    <row r="370" ht="83.25" customHeight="1" x14ac:dyDescent="0.3"/>
    <row r="371" ht="83.25" customHeight="1" x14ac:dyDescent="0.3"/>
    <row r="372" ht="83.25" customHeight="1" x14ac:dyDescent="0.3"/>
    <row r="373" ht="83.25" customHeight="1" x14ac:dyDescent="0.3"/>
    <row r="374" ht="83.25" customHeight="1" x14ac:dyDescent="0.3"/>
    <row r="375" ht="83.25" customHeight="1" x14ac:dyDescent="0.3"/>
    <row r="376" ht="83.25" customHeight="1" x14ac:dyDescent="0.3"/>
    <row r="377" ht="83.25" customHeight="1" x14ac:dyDescent="0.3"/>
    <row r="378" ht="83.25" customHeight="1" x14ac:dyDescent="0.3"/>
    <row r="379" ht="83.25" customHeight="1" x14ac:dyDescent="0.3"/>
    <row r="380" ht="83.25" customHeight="1" x14ac:dyDescent="0.3"/>
    <row r="381" ht="83.25" customHeight="1" x14ac:dyDescent="0.3"/>
    <row r="382" ht="83.25" customHeight="1" x14ac:dyDescent="0.3"/>
    <row r="383" ht="83.25" customHeight="1" x14ac:dyDescent="0.3"/>
    <row r="384" ht="83.25" customHeight="1" x14ac:dyDescent="0.3"/>
    <row r="385" ht="83.25" customHeight="1" x14ac:dyDescent="0.3"/>
    <row r="386" ht="83.25" customHeight="1" x14ac:dyDescent="0.3"/>
    <row r="387" ht="83.25" customHeight="1" x14ac:dyDescent="0.3"/>
    <row r="388" ht="83.25" customHeight="1" x14ac:dyDescent="0.3"/>
    <row r="389" ht="83.25" customHeight="1" x14ac:dyDescent="0.3"/>
    <row r="390" ht="83.25" customHeight="1" x14ac:dyDescent="0.3"/>
    <row r="391" ht="83.25" customHeight="1" x14ac:dyDescent="0.3"/>
    <row r="392" ht="83.25" customHeight="1" x14ac:dyDescent="0.3"/>
    <row r="393" ht="83.25" customHeight="1" x14ac:dyDescent="0.3"/>
    <row r="394" ht="83.25" customHeight="1" x14ac:dyDescent="0.3"/>
    <row r="395" ht="83.25" customHeight="1" x14ac:dyDescent="0.3"/>
    <row r="396" ht="83.25" customHeight="1" x14ac:dyDescent="0.3"/>
    <row r="397" ht="83.25" customHeight="1" x14ac:dyDescent="0.3"/>
    <row r="398" ht="83.25" customHeight="1" x14ac:dyDescent="0.3"/>
    <row r="399" ht="83.25" customHeight="1" x14ac:dyDescent="0.3"/>
    <row r="400" ht="83.25" customHeight="1" x14ac:dyDescent="0.3"/>
    <row r="401" ht="83.25" customHeight="1" x14ac:dyDescent="0.3"/>
    <row r="402" ht="83.25" customHeight="1" x14ac:dyDescent="0.3"/>
    <row r="403" ht="83.25" customHeight="1" x14ac:dyDescent="0.3"/>
    <row r="404" ht="83.25" customHeight="1" x14ac:dyDescent="0.3"/>
    <row r="405" ht="83.25" customHeight="1" x14ac:dyDescent="0.3"/>
    <row r="406" ht="83.25" customHeight="1" x14ac:dyDescent="0.3"/>
    <row r="407" ht="83.25" customHeight="1" x14ac:dyDescent="0.3"/>
    <row r="408" ht="83.25" customHeight="1" x14ac:dyDescent="0.3"/>
    <row r="409" ht="83.25" customHeight="1" x14ac:dyDescent="0.3"/>
    <row r="410" ht="83.25" customHeight="1" x14ac:dyDescent="0.3"/>
    <row r="411" ht="83.25" customHeight="1" x14ac:dyDescent="0.3"/>
    <row r="412" ht="83.25" customHeight="1" x14ac:dyDescent="0.3"/>
    <row r="413" ht="83.25" customHeight="1" x14ac:dyDescent="0.3"/>
    <row r="414" ht="83.25" customHeight="1" x14ac:dyDescent="0.3"/>
    <row r="415" ht="83.25" customHeight="1" x14ac:dyDescent="0.3"/>
    <row r="416" ht="83.25" customHeight="1" x14ac:dyDescent="0.3"/>
    <row r="417" ht="83.25" customHeight="1" x14ac:dyDescent="0.3"/>
    <row r="418" ht="83.25" customHeight="1" x14ac:dyDescent="0.3"/>
    <row r="419" ht="83.25" customHeight="1" x14ac:dyDescent="0.3"/>
    <row r="420" ht="83.25" customHeight="1" x14ac:dyDescent="0.3"/>
    <row r="421" ht="83.25" customHeight="1" x14ac:dyDescent="0.3"/>
    <row r="422" ht="83.25" customHeight="1" x14ac:dyDescent="0.3"/>
    <row r="423" ht="83.25" customHeight="1" x14ac:dyDescent="0.3"/>
    <row r="424" ht="83.25" customHeight="1" x14ac:dyDescent="0.3"/>
    <row r="425" ht="83.25" customHeight="1" x14ac:dyDescent="0.3"/>
    <row r="426" ht="83.25" customHeight="1" x14ac:dyDescent="0.3"/>
    <row r="427" ht="83.25" customHeight="1" x14ac:dyDescent="0.3"/>
    <row r="428" ht="83.25" customHeight="1" x14ac:dyDescent="0.3"/>
    <row r="429" ht="83.25" customHeight="1" x14ac:dyDescent="0.3"/>
    <row r="430" ht="83.25" customHeight="1" x14ac:dyDescent="0.3"/>
    <row r="431" ht="83.25" customHeight="1" x14ac:dyDescent="0.3"/>
    <row r="432" ht="83.25" customHeight="1" x14ac:dyDescent="0.3"/>
    <row r="433" ht="83.25" customHeight="1" x14ac:dyDescent="0.3"/>
    <row r="434" ht="83.25" customHeight="1" x14ac:dyDescent="0.3"/>
    <row r="435" ht="83.25" customHeight="1" x14ac:dyDescent="0.3"/>
    <row r="436" ht="83.25" customHeight="1" x14ac:dyDescent="0.3"/>
    <row r="437" ht="83.25" customHeight="1" x14ac:dyDescent="0.3"/>
    <row r="438" ht="83.25" customHeight="1" x14ac:dyDescent="0.3"/>
    <row r="439" ht="83.25" customHeight="1" x14ac:dyDescent="0.3"/>
    <row r="440" ht="83.25" customHeight="1" x14ac:dyDescent="0.3"/>
    <row r="441" ht="83.25" customHeight="1" x14ac:dyDescent="0.3"/>
    <row r="442" ht="83.25" customHeight="1" x14ac:dyDescent="0.3"/>
    <row r="443" ht="83.25" customHeight="1" x14ac:dyDescent="0.3"/>
    <row r="444" ht="83.25" customHeight="1" x14ac:dyDescent="0.3"/>
    <row r="445" ht="83.25" customHeight="1" x14ac:dyDescent="0.3"/>
    <row r="446" ht="83.25" customHeight="1" x14ac:dyDescent="0.3"/>
    <row r="447" ht="83.25" customHeight="1" x14ac:dyDescent="0.3"/>
    <row r="448" ht="83.25" customHeight="1" x14ac:dyDescent="0.3"/>
    <row r="449" ht="83.25" customHeight="1" x14ac:dyDescent="0.3"/>
    <row r="450" ht="83.25" customHeight="1" x14ac:dyDescent="0.3"/>
    <row r="451" ht="83.25" customHeight="1" x14ac:dyDescent="0.3"/>
    <row r="452" ht="83.25" customHeight="1" x14ac:dyDescent="0.3"/>
    <row r="453" ht="83.25" customHeight="1" x14ac:dyDescent="0.3"/>
    <row r="454" ht="83.25" customHeight="1" x14ac:dyDescent="0.3"/>
    <row r="455" ht="83.25" customHeight="1" x14ac:dyDescent="0.3"/>
    <row r="456" ht="83.25" customHeight="1" x14ac:dyDescent="0.3"/>
    <row r="457" ht="83.25" customHeight="1" x14ac:dyDescent="0.3"/>
    <row r="458" ht="83.25" customHeight="1" x14ac:dyDescent="0.3"/>
    <row r="459" ht="83.25" customHeight="1" x14ac:dyDescent="0.3"/>
    <row r="460" ht="83.25" customHeight="1" x14ac:dyDescent="0.3"/>
    <row r="461" ht="83.25" customHeight="1" x14ac:dyDescent="0.3"/>
    <row r="462" ht="83.25" customHeight="1" x14ac:dyDescent="0.3"/>
    <row r="463" ht="83.25" customHeight="1" x14ac:dyDescent="0.3"/>
    <row r="464" ht="83.25" customHeight="1" x14ac:dyDescent="0.3"/>
    <row r="465" ht="83.25" customHeight="1" x14ac:dyDescent="0.3"/>
    <row r="466" ht="83.25" customHeight="1" x14ac:dyDescent="0.3"/>
    <row r="467" ht="83.25" customHeight="1" x14ac:dyDescent="0.3"/>
    <row r="468" ht="83.25" customHeight="1" x14ac:dyDescent="0.3"/>
    <row r="469" ht="83.25" customHeight="1" x14ac:dyDescent="0.3"/>
    <row r="470" ht="83.25" customHeight="1" x14ac:dyDescent="0.3"/>
    <row r="471" ht="83.25" customHeight="1" x14ac:dyDescent="0.3"/>
    <row r="472" ht="83.25" customHeight="1" x14ac:dyDescent="0.3"/>
    <row r="473" ht="83.25" customHeight="1" x14ac:dyDescent="0.3"/>
    <row r="474" ht="83.25" customHeight="1" x14ac:dyDescent="0.3"/>
    <row r="475" ht="83.25" customHeight="1" x14ac:dyDescent="0.3"/>
    <row r="476" ht="83.25" customHeight="1" x14ac:dyDescent="0.3"/>
    <row r="477" ht="83.25" customHeight="1" x14ac:dyDescent="0.3"/>
    <row r="478" ht="83.25" customHeight="1" x14ac:dyDescent="0.3"/>
    <row r="479" ht="83.25" customHeight="1" x14ac:dyDescent="0.3"/>
    <row r="480" ht="83.25" customHeight="1" x14ac:dyDescent="0.3"/>
    <row r="481" ht="83.25" customHeight="1" x14ac:dyDescent="0.3"/>
    <row r="482" ht="83.25" customHeight="1" x14ac:dyDescent="0.3"/>
    <row r="483" ht="83.25" customHeight="1" x14ac:dyDescent="0.3"/>
    <row r="484" ht="83.25" customHeight="1" x14ac:dyDescent="0.3"/>
    <row r="485" ht="83.25" customHeight="1" x14ac:dyDescent="0.3"/>
    <row r="486" ht="83.25" customHeight="1" x14ac:dyDescent="0.3"/>
    <row r="487" ht="83.25" customHeight="1" x14ac:dyDescent="0.3"/>
    <row r="488" ht="83.25" customHeight="1" x14ac:dyDescent="0.3"/>
    <row r="489" ht="83.25" customHeight="1" x14ac:dyDescent="0.3"/>
    <row r="490" ht="83.25" customHeight="1" x14ac:dyDescent="0.3"/>
    <row r="491" ht="83.25" customHeight="1" x14ac:dyDescent="0.3"/>
    <row r="492" ht="83.25" customHeight="1" x14ac:dyDescent="0.3"/>
    <row r="493" ht="83.25" customHeight="1" x14ac:dyDescent="0.3"/>
    <row r="494" ht="83.25" customHeight="1" x14ac:dyDescent="0.3"/>
    <row r="495" ht="83.25" customHeight="1" x14ac:dyDescent="0.3"/>
    <row r="496" ht="83.25" customHeight="1" x14ac:dyDescent="0.3"/>
    <row r="497" ht="83.25" customHeight="1" x14ac:dyDescent="0.3"/>
    <row r="498" ht="83.25" customHeight="1" x14ac:dyDescent="0.3"/>
    <row r="499" ht="83.25" customHeight="1" x14ac:dyDescent="0.3"/>
    <row r="500" ht="83.25" customHeight="1" x14ac:dyDescent="0.3"/>
    <row r="501" ht="83.25" customHeight="1" x14ac:dyDescent="0.3"/>
    <row r="502" ht="83.25" customHeight="1" x14ac:dyDescent="0.3"/>
    <row r="503" ht="83.25" customHeight="1" x14ac:dyDescent="0.3"/>
    <row r="504" ht="83.25" customHeight="1" x14ac:dyDescent="0.3"/>
    <row r="505" ht="83.25" customHeight="1" x14ac:dyDescent="0.3"/>
    <row r="506" ht="83.25" customHeight="1" x14ac:dyDescent="0.3"/>
    <row r="507" ht="83.25" customHeight="1" x14ac:dyDescent="0.3"/>
    <row r="508" ht="83.25" customHeight="1" x14ac:dyDescent="0.3"/>
    <row r="509" ht="83.25" customHeight="1" x14ac:dyDescent="0.3"/>
    <row r="510" ht="83.25" customHeight="1" x14ac:dyDescent="0.3"/>
    <row r="511" ht="83.25" customHeight="1" x14ac:dyDescent="0.3"/>
    <row r="512" ht="83.25" customHeight="1" x14ac:dyDescent="0.3"/>
    <row r="513" ht="83.25" customHeight="1" x14ac:dyDescent="0.3"/>
    <row r="514" ht="83.25" customHeight="1" x14ac:dyDescent="0.3"/>
    <row r="515" ht="83.25" customHeight="1" x14ac:dyDescent="0.3"/>
    <row r="516" ht="83.25" customHeight="1" x14ac:dyDescent="0.3"/>
    <row r="517" ht="83.25" customHeight="1" x14ac:dyDescent="0.3"/>
    <row r="518" ht="83.25" customHeight="1" x14ac:dyDescent="0.3"/>
    <row r="519" ht="83.25" customHeight="1" x14ac:dyDescent="0.3"/>
    <row r="520" ht="83.25" customHeight="1" x14ac:dyDescent="0.3"/>
    <row r="521" ht="83.25" customHeight="1" x14ac:dyDescent="0.3"/>
    <row r="522" ht="83.25" customHeight="1" x14ac:dyDescent="0.3"/>
    <row r="523" ht="83.25" customHeight="1" x14ac:dyDescent="0.3"/>
    <row r="524" ht="83.25" customHeight="1" x14ac:dyDescent="0.3"/>
    <row r="525" ht="83.25" customHeight="1" x14ac:dyDescent="0.3"/>
    <row r="526" ht="83.25" customHeight="1" x14ac:dyDescent="0.3"/>
    <row r="527" ht="83.25" customHeight="1" x14ac:dyDescent="0.3"/>
    <row r="528" ht="83.25" customHeight="1" x14ac:dyDescent="0.3"/>
    <row r="529" ht="83.25" customHeight="1" x14ac:dyDescent="0.3"/>
    <row r="530" ht="83.25" customHeight="1" x14ac:dyDescent="0.3"/>
    <row r="531" ht="83.25" customHeight="1" x14ac:dyDescent="0.3"/>
    <row r="532" ht="83.25" customHeight="1" x14ac:dyDescent="0.3"/>
    <row r="533" ht="83.25" customHeight="1" x14ac:dyDescent="0.3"/>
    <row r="534" ht="83.25" customHeight="1" x14ac:dyDescent="0.3"/>
    <row r="535" ht="83.25" customHeight="1" x14ac:dyDescent="0.3"/>
    <row r="536" ht="83.25" customHeight="1" x14ac:dyDescent="0.3"/>
    <row r="537" ht="83.25" customHeight="1" x14ac:dyDescent="0.3"/>
    <row r="538" ht="83.25" customHeight="1" x14ac:dyDescent="0.3"/>
    <row r="539" ht="83.25" customHeight="1" x14ac:dyDescent="0.3"/>
    <row r="540" ht="83.25" customHeight="1" x14ac:dyDescent="0.3"/>
    <row r="541" ht="83.25" customHeight="1" x14ac:dyDescent="0.3"/>
    <row r="542" ht="83.25" customHeight="1" x14ac:dyDescent="0.3"/>
    <row r="543" ht="83.25" customHeight="1" x14ac:dyDescent="0.3"/>
    <row r="544" ht="83.25" customHeight="1" x14ac:dyDescent="0.3"/>
    <row r="545" ht="83.25" customHeight="1" x14ac:dyDescent="0.3"/>
    <row r="546" ht="83.25" customHeight="1" x14ac:dyDescent="0.3"/>
    <row r="547" ht="83.25" customHeight="1" x14ac:dyDescent="0.3"/>
    <row r="548" ht="83.25" customHeight="1" x14ac:dyDescent="0.3"/>
    <row r="549" ht="83.25" customHeight="1" x14ac:dyDescent="0.3"/>
    <row r="550" ht="83.25" customHeight="1" x14ac:dyDescent="0.3"/>
    <row r="551" ht="83.25" customHeight="1" x14ac:dyDescent="0.3"/>
    <row r="552" ht="83.25" customHeight="1" x14ac:dyDescent="0.3"/>
    <row r="553" ht="83.25" customHeight="1" x14ac:dyDescent="0.3"/>
    <row r="554" ht="83.25" customHeight="1" x14ac:dyDescent="0.3"/>
    <row r="555" ht="83.25" customHeight="1" x14ac:dyDescent="0.3"/>
    <row r="556" ht="83.25" customHeight="1" x14ac:dyDescent="0.3"/>
    <row r="557" ht="83.25" customHeight="1" x14ac:dyDescent="0.3"/>
    <row r="558" ht="83.25" customHeight="1" x14ac:dyDescent="0.3"/>
    <row r="559" ht="83.25" customHeight="1" x14ac:dyDescent="0.3"/>
    <row r="560" ht="83.25" customHeight="1" x14ac:dyDescent="0.3"/>
    <row r="561" ht="83.25" customHeight="1" x14ac:dyDescent="0.3"/>
    <row r="562" ht="83.25" customHeight="1" x14ac:dyDescent="0.3"/>
    <row r="563" ht="83.25" customHeight="1" x14ac:dyDescent="0.3"/>
    <row r="564" ht="83.25" customHeight="1" x14ac:dyDescent="0.3"/>
    <row r="565" ht="83.25" customHeight="1" x14ac:dyDescent="0.3"/>
    <row r="566" ht="83.25" customHeight="1" x14ac:dyDescent="0.3"/>
    <row r="567" ht="83.25" customHeight="1" x14ac:dyDescent="0.3"/>
    <row r="568" ht="83.25" customHeight="1" x14ac:dyDescent="0.3"/>
    <row r="569" ht="83.25" customHeight="1" x14ac:dyDescent="0.3"/>
    <row r="570" ht="83.25" customHeight="1" x14ac:dyDescent="0.3"/>
    <row r="571" ht="83.25" customHeight="1" x14ac:dyDescent="0.3"/>
    <row r="572" ht="83.25" customHeight="1" x14ac:dyDescent="0.3"/>
    <row r="573" ht="83.25" customHeight="1" x14ac:dyDescent="0.3"/>
    <row r="574" ht="83.25" customHeight="1" x14ac:dyDescent="0.3"/>
    <row r="575" ht="83.25" customHeight="1" x14ac:dyDescent="0.3"/>
    <row r="576" ht="83.25" customHeight="1" x14ac:dyDescent="0.3"/>
    <row r="577" ht="83.25" customHeight="1" x14ac:dyDescent="0.3"/>
    <row r="578" ht="83.25" customHeight="1" x14ac:dyDescent="0.3"/>
    <row r="579" ht="83.25" customHeight="1" x14ac:dyDescent="0.3"/>
    <row r="580" ht="83.25" customHeight="1" x14ac:dyDescent="0.3"/>
    <row r="581" ht="83.25" customHeight="1" x14ac:dyDescent="0.3"/>
    <row r="582" ht="83.25" customHeight="1" x14ac:dyDescent="0.3"/>
    <row r="583" ht="83.25" customHeight="1" x14ac:dyDescent="0.3"/>
    <row r="584" ht="83.25" customHeight="1" x14ac:dyDescent="0.3"/>
    <row r="585" ht="83.25" customHeight="1" x14ac:dyDescent="0.3"/>
    <row r="586" ht="83.25" customHeight="1" x14ac:dyDescent="0.3"/>
    <row r="587" ht="83.25" customHeight="1" x14ac:dyDescent="0.3"/>
    <row r="588" ht="83.25" customHeight="1" x14ac:dyDescent="0.3"/>
    <row r="589" ht="83.25" customHeight="1" x14ac:dyDescent="0.3"/>
    <row r="590" ht="83.25" customHeight="1" x14ac:dyDescent="0.3"/>
    <row r="591" ht="83.25" customHeight="1" x14ac:dyDescent="0.3"/>
    <row r="592" ht="83.25" customHeight="1" x14ac:dyDescent="0.3"/>
    <row r="593" ht="83.25" customHeight="1" x14ac:dyDescent="0.3"/>
    <row r="594" ht="83.25" customHeight="1" x14ac:dyDescent="0.3"/>
    <row r="595" ht="83.25" customHeight="1" x14ac:dyDescent="0.3"/>
    <row r="596" ht="83.25" customHeight="1" x14ac:dyDescent="0.3"/>
    <row r="597" ht="83.25" customHeight="1" x14ac:dyDescent="0.3"/>
    <row r="598" ht="83.25" customHeight="1" x14ac:dyDescent="0.3"/>
    <row r="599" ht="83.25" customHeight="1" x14ac:dyDescent="0.3"/>
    <row r="600" ht="83.25" customHeight="1" x14ac:dyDescent="0.3"/>
    <row r="601" ht="83.25" customHeight="1" x14ac:dyDescent="0.3"/>
    <row r="602" ht="83.25" customHeight="1" x14ac:dyDescent="0.3"/>
    <row r="603" ht="83.25" customHeight="1" x14ac:dyDescent="0.3"/>
    <row r="604" ht="83.25" customHeight="1" x14ac:dyDescent="0.3"/>
    <row r="605" ht="83.25" customHeight="1" x14ac:dyDescent="0.3"/>
    <row r="606" ht="83.25" customHeight="1" x14ac:dyDescent="0.3"/>
    <row r="607" ht="83.25" customHeight="1" x14ac:dyDescent="0.3"/>
    <row r="608" ht="83.25" customHeight="1" x14ac:dyDescent="0.3"/>
    <row r="609" ht="83.25" customHeight="1" x14ac:dyDescent="0.3"/>
    <row r="610" ht="83.25" customHeight="1" x14ac:dyDescent="0.3"/>
    <row r="611" ht="83.25" customHeight="1" x14ac:dyDescent="0.3"/>
    <row r="612" ht="83.25" customHeight="1" x14ac:dyDescent="0.3"/>
    <row r="613" ht="83.25" customHeight="1" x14ac:dyDescent="0.3"/>
    <row r="614" ht="83.25" customHeight="1" x14ac:dyDescent="0.3"/>
    <row r="615" ht="83.25" customHeight="1" x14ac:dyDescent="0.3"/>
    <row r="616" ht="83.25" customHeight="1" x14ac:dyDescent="0.3"/>
    <row r="617" ht="83.25" customHeight="1" x14ac:dyDescent="0.3"/>
    <row r="618" ht="83.25" customHeight="1" x14ac:dyDescent="0.3"/>
    <row r="619" ht="83.25" customHeight="1" x14ac:dyDescent="0.3"/>
    <row r="620" ht="83.25" customHeight="1" x14ac:dyDescent="0.3"/>
    <row r="621" ht="83.25" customHeight="1" x14ac:dyDescent="0.3"/>
    <row r="622" ht="83.25" customHeight="1" x14ac:dyDescent="0.3"/>
    <row r="623" ht="83.25" customHeight="1" x14ac:dyDescent="0.3"/>
    <row r="624" ht="83.25" customHeight="1" x14ac:dyDescent="0.3"/>
    <row r="625" ht="83.25" customHeight="1" x14ac:dyDescent="0.3"/>
    <row r="626" ht="83.25" customHeight="1" x14ac:dyDescent="0.3"/>
    <row r="627" ht="83.25" customHeight="1" x14ac:dyDescent="0.3"/>
    <row r="628" ht="83.25" customHeight="1" x14ac:dyDescent="0.3"/>
    <row r="629" ht="83.25" customHeight="1" x14ac:dyDescent="0.3"/>
    <row r="630" ht="83.25" customHeight="1" x14ac:dyDescent="0.3"/>
    <row r="631" ht="83.25" customHeight="1" x14ac:dyDescent="0.3"/>
    <row r="632" ht="83.25" customHeight="1" x14ac:dyDescent="0.3"/>
    <row r="633" ht="83.25" customHeight="1" x14ac:dyDescent="0.3"/>
    <row r="634" ht="83.25" customHeight="1" x14ac:dyDescent="0.3"/>
    <row r="635" ht="83.25" customHeight="1" x14ac:dyDescent="0.3"/>
    <row r="636" ht="83.25" customHeight="1" x14ac:dyDescent="0.3"/>
    <row r="637" ht="83.25" customHeight="1" x14ac:dyDescent="0.3"/>
    <row r="638" ht="83.25" customHeight="1" x14ac:dyDescent="0.3"/>
    <row r="639" ht="83.25" customHeight="1" x14ac:dyDescent="0.3"/>
    <row r="640" ht="83.25" customHeight="1" x14ac:dyDescent="0.3"/>
    <row r="641" ht="83.25" customHeight="1" x14ac:dyDescent="0.3"/>
    <row r="642" ht="83.25" customHeight="1" x14ac:dyDescent="0.3"/>
    <row r="643" ht="83.25" customHeight="1" x14ac:dyDescent="0.3"/>
    <row r="644" ht="83.25" customHeight="1" x14ac:dyDescent="0.3"/>
    <row r="645" ht="83.25" customHeight="1" x14ac:dyDescent="0.3"/>
    <row r="646" ht="83.25" customHeight="1" x14ac:dyDescent="0.3"/>
    <row r="647" ht="83.25" customHeight="1" x14ac:dyDescent="0.3"/>
    <row r="648" ht="83.25" customHeight="1" x14ac:dyDescent="0.3"/>
    <row r="649" ht="83.25" customHeight="1" x14ac:dyDescent="0.3"/>
    <row r="650" ht="83.25" customHeight="1" x14ac:dyDescent="0.3"/>
    <row r="651" ht="83.25" customHeight="1" x14ac:dyDescent="0.3"/>
    <row r="652" ht="83.25" customHeight="1" x14ac:dyDescent="0.3"/>
    <row r="653" ht="83.25" customHeight="1" x14ac:dyDescent="0.3"/>
    <row r="654" ht="83.25" customHeight="1" x14ac:dyDescent="0.3"/>
    <row r="655" ht="83.25" customHeight="1" x14ac:dyDescent="0.3"/>
    <row r="656" ht="83.25" customHeight="1" x14ac:dyDescent="0.3"/>
    <row r="657" ht="83.25" customHeight="1" x14ac:dyDescent="0.3"/>
    <row r="658" ht="83.25" customHeight="1" x14ac:dyDescent="0.3"/>
    <row r="659" ht="83.25" customHeight="1" x14ac:dyDescent="0.3"/>
    <row r="660" ht="83.25" customHeight="1" x14ac:dyDescent="0.3"/>
    <row r="661" ht="83.25" customHeight="1" x14ac:dyDescent="0.3"/>
    <row r="662" ht="83.25" customHeight="1" x14ac:dyDescent="0.3"/>
    <row r="663" ht="83.25" customHeight="1" x14ac:dyDescent="0.3"/>
    <row r="664" ht="83.25" customHeight="1" x14ac:dyDescent="0.3"/>
    <row r="665" ht="83.25" customHeight="1" x14ac:dyDescent="0.3"/>
    <row r="666" ht="83.25" customHeight="1" x14ac:dyDescent="0.3"/>
    <row r="667" ht="83.25" customHeight="1" x14ac:dyDescent="0.3"/>
    <row r="668" ht="83.25" customHeight="1" x14ac:dyDescent="0.3"/>
    <row r="669" ht="83.25" customHeight="1" x14ac:dyDescent="0.3"/>
    <row r="670" ht="83.25" customHeight="1" x14ac:dyDescent="0.3"/>
    <row r="671" ht="83.25" customHeight="1" x14ac:dyDescent="0.3"/>
    <row r="672" ht="83.25" customHeight="1" x14ac:dyDescent="0.3"/>
    <row r="673" ht="83.25" customHeight="1" x14ac:dyDescent="0.3"/>
    <row r="674" ht="83.25" customHeight="1" x14ac:dyDescent="0.3"/>
    <row r="675" ht="83.25" customHeight="1" x14ac:dyDescent="0.3"/>
    <row r="676" ht="83.25" customHeight="1" x14ac:dyDescent="0.3"/>
    <row r="677" ht="83.25" customHeight="1" x14ac:dyDescent="0.3"/>
    <row r="678" ht="83.25" customHeight="1" x14ac:dyDescent="0.3"/>
    <row r="679" ht="83.25" customHeight="1" x14ac:dyDescent="0.3"/>
    <row r="680" ht="83.25" customHeight="1" x14ac:dyDescent="0.3"/>
    <row r="681" ht="83.25" customHeight="1" x14ac:dyDescent="0.3"/>
    <row r="682" ht="83.25" customHeight="1" x14ac:dyDescent="0.3"/>
    <row r="683" ht="83.25" customHeight="1" x14ac:dyDescent="0.3"/>
    <row r="684" ht="83.25" customHeight="1" x14ac:dyDescent="0.3"/>
    <row r="685" ht="83.25" customHeight="1" x14ac:dyDescent="0.3"/>
    <row r="686" ht="83.25" customHeight="1" x14ac:dyDescent="0.3"/>
    <row r="687" ht="83.25" customHeight="1" x14ac:dyDescent="0.3"/>
    <row r="688" ht="83.25" customHeight="1" x14ac:dyDescent="0.3"/>
    <row r="689" ht="83.25" customHeight="1" x14ac:dyDescent="0.3"/>
    <row r="690" ht="83.25" customHeight="1" x14ac:dyDescent="0.3"/>
    <row r="691" ht="83.25" customHeight="1" x14ac:dyDescent="0.3"/>
    <row r="692" ht="83.25" customHeight="1" x14ac:dyDescent="0.3"/>
    <row r="693" ht="83.25" customHeight="1" x14ac:dyDescent="0.3"/>
    <row r="694" ht="83.25" customHeight="1" x14ac:dyDescent="0.3"/>
    <row r="695" ht="83.25" customHeight="1" x14ac:dyDescent="0.3"/>
    <row r="696" ht="83.25" customHeight="1" x14ac:dyDescent="0.3"/>
    <row r="697" ht="83.25" customHeight="1" x14ac:dyDescent="0.3"/>
    <row r="698" ht="83.25" customHeight="1" x14ac:dyDescent="0.3"/>
    <row r="699" ht="83.25" customHeight="1" x14ac:dyDescent="0.3"/>
    <row r="700" ht="83.25" customHeight="1" x14ac:dyDescent="0.3"/>
    <row r="701" ht="83.25" customHeight="1" x14ac:dyDescent="0.3"/>
    <row r="702" ht="83.25" customHeight="1" x14ac:dyDescent="0.3"/>
    <row r="703" ht="83.25" customHeight="1" x14ac:dyDescent="0.3"/>
    <row r="704" ht="83.25" customHeight="1" x14ac:dyDescent="0.3"/>
    <row r="705" ht="83.25" customHeight="1" x14ac:dyDescent="0.3"/>
    <row r="706" ht="83.25" customHeight="1" x14ac:dyDescent="0.3"/>
    <row r="707" ht="83.25" customHeight="1" x14ac:dyDescent="0.3"/>
    <row r="708" ht="83.25" customHeight="1" x14ac:dyDescent="0.3"/>
    <row r="709" ht="83.25" customHeight="1" x14ac:dyDescent="0.3"/>
    <row r="710" ht="83.25" customHeight="1" x14ac:dyDescent="0.3"/>
    <row r="711" ht="83.25" customHeight="1" x14ac:dyDescent="0.3"/>
    <row r="712" ht="83.25" customHeight="1" x14ac:dyDescent="0.3"/>
    <row r="713" ht="83.25" customHeight="1" x14ac:dyDescent="0.3"/>
    <row r="714" ht="83.25" customHeight="1" x14ac:dyDescent="0.3"/>
    <row r="715" ht="83.25" customHeight="1" x14ac:dyDescent="0.3"/>
    <row r="716" ht="83.25" customHeight="1" x14ac:dyDescent="0.3"/>
    <row r="717" ht="83.25" customHeight="1" x14ac:dyDescent="0.3"/>
    <row r="718" ht="83.25" customHeight="1" x14ac:dyDescent="0.3"/>
    <row r="719" ht="83.25" customHeight="1" x14ac:dyDescent="0.3"/>
    <row r="720" ht="83.25" customHeight="1" x14ac:dyDescent="0.3"/>
    <row r="721" ht="83.25" customHeight="1" x14ac:dyDescent="0.3"/>
    <row r="722" ht="83.25" customHeight="1" x14ac:dyDescent="0.3"/>
    <row r="723" ht="83.25" customHeight="1" x14ac:dyDescent="0.3"/>
    <row r="724" ht="83.25" customHeight="1" x14ac:dyDescent="0.3"/>
    <row r="725" ht="83.25" customHeight="1" x14ac:dyDescent="0.3"/>
    <row r="726" ht="83.25" customHeight="1" x14ac:dyDescent="0.3"/>
    <row r="727" ht="83.25" customHeight="1" x14ac:dyDescent="0.3"/>
    <row r="728" ht="83.25" customHeight="1" x14ac:dyDescent="0.3"/>
    <row r="729" ht="83.25" customHeight="1" x14ac:dyDescent="0.3"/>
    <row r="730" ht="83.25" customHeight="1" x14ac:dyDescent="0.3"/>
    <row r="731" ht="83.25" customHeight="1" x14ac:dyDescent="0.3"/>
    <row r="732" ht="83.25" customHeight="1" x14ac:dyDescent="0.3"/>
    <row r="733" ht="83.25" customHeight="1" x14ac:dyDescent="0.3"/>
    <row r="734" ht="83.25" customHeight="1" x14ac:dyDescent="0.3"/>
    <row r="735" ht="83.25" customHeight="1" x14ac:dyDescent="0.3"/>
    <row r="736" ht="83.25" customHeight="1" x14ac:dyDescent="0.3"/>
    <row r="737" ht="83.25" customHeight="1" x14ac:dyDescent="0.3"/>
    <row r="738" ht="83.25" customHeight="1" x14ac:dyDescent="0.3"/>
    <row r="739" ht="83.25" customHeight="1" x14ac:dyDescent="0.3"/>
    <row r="740" ht="83.25" customHeight="1" x14ac:dyDescent="0.3"/>
    <row r="741" ht="83.25" customHeight="1" x14ac:dyDescent="0.3"/>
    <row r="742" ht="83.25" customHeight="1" x14ac:dyDescent="0.3"/>
    <row r="743" ht="83.25" customHeight="1" x14ac:dyDescent="0.3"/>
    <row r="744" ht="83.25" customHeight="1" x14ac:dyDescent="0.3"/>
    <row r="745" ht="83.25" customHeight="1" x14ac:dyDescent="0.3"/>
    <row r="746" ht="83.25" customHeight="1" x14ac:dyDescent="0.3"/>
    <row r="747" ht="83.25" customHeight="1" x14ac:dyDescent="0.3"/>
    <row r="748" ht="83.25" customHeight="1" x14ac:dyDescent="0.3"/>
    <row r="749" ht="83.25" customHeight="1" x14ac:dyDescent="0.3"/>
    <row r="750" ht="83.25" customHeight="1" x14ac:dyDescent="0.3"/>
    <row r="751" ht="83.25" customHeight="1" x14ac:dyDescent="0.3"/>
    <row r="752" ht="83.25" customHeight="1" x14ac:dyDescent="0.3"/>
    <row r="753" ht="83.25" customHeight="1" x14ac:dyDescent="0.3"/>
    <row r="754" ht="83.25" customHeight="1" x14ac:dyDescent="0.3"/>
    <row r="755" ht="83.25" customHeight="1" x14ac:dyDescent="0.3"/>
    <row r="756" ht="83.25" customHeight="1" x14ac:dyDescent="0.3"/>
    <row r="757" ht="83.25" customHeight="1" x14ac:dyDescent="0.3"/>
    <row r="758" ht="83.25" customHeight="1" x14ac:dyDescent="0.3"/>
    <row r="759" ht="83.25" customHeight="1" x14ac:dyDescent="0.3"/>
    <row r="760" ht="83.25" customHeight="1" x14ac:dyDescent="0.3"/>
    <row r="761" ht="83.25" customHeight="1" x14ac:dyDescent="0.3"/>
    <row r="762" ht="83.25" customHeight="1" x14ac:dyDescent="0.3"/>
    <row r="763" ht="83.25" customHeight="1" x14ac:dyDescent="0.3"/>
    <row r="764" ht="83.25" customHeight="1" x14ac:dyDescent="0.3"/>
    <row r="765" ht="83.25" customHeight="1" x14ac:dyDescent="0.3"/>
    <row r="766" ht="83.25" customHeight="1" x14ac:dyDescent="0.3"/>
    <row r="767" ht="83.25" customHeight="1" x14ac:dyDescent="0.3"/>
    <row r="768" ht="83.25" customHeight="1" x14ac:dyDescent="0.3"/>
    <row r="769" ht="83.25" customHeight="1" x14ac:dyDescent="0.3"/>
    <row r="770" ht="83.25" customHeight="1" x14ac:dyDescent="0.3"/>
    <row r="771" ht="83.25" customHeight="1" x14ac:dyDescent="0.3"/>
    <row r="772" ht="83.25" customHeight="1" x14ac:dyDescent="0.3"/>
    <row r="773" ht="83.25" customHeight="1" x14ac:dyDescent="0.3"/>
    <row r="774" ht="83.25" customHeight="1" x14ac:dyDescent="0.3"/>
    <row r="775" ht="83.25" customHeight="1" x14ac:dyDescent="0.3"/>
    <row r="776" ht="83.25" customHeight="1" x14ac:dyDescent="0.3"/>
    <row r="777" ht="83.25" customHeight="1" x14ac:dyDescent="0.3"/>
    <row r="778" ht="83.25" customHeight="1" x14ac:dyDescent="0.3"/>
    <row r="779" ht="83.25" customHeight="1" x14ac:dyDescent="0.3"/>
    <row r="780" ht="83.25" customHeight="1" x14ac:dyDescent="0.3"/>
    <row r="781" ht="83.25" customHeight="1" x14ac:dyDescent="0.3"/>
    <row r="782" ht="83.25" customHeight="1" x14ac:dyDescent="0.3"/>
    <row r="783" ht="83.25" customHeight="1" x14ac:dyDescent="0.3"/>
    <row r="784" ht="83.25" customHeight="1" x14ac:dyDescent="0.3"/>
    <row r="785" ht="83.25" customHeight="1" x14ac:dyDescent="0.3"/>
    <row r="786" ht="83.25" customHeight="1" x14ac:dyDescent="0.3"/>
    <row r="787" ht="83.25" customHeight="1" x14ac:dyDescent="0.3"/>
    <row r="788" ht="83.25" customHeight="1" x14ac:dyDescent="0.3"/>
    <row r="789" ht="83.25" customHeight="1" x14ac:dyDescent="0.3"/>
    <row r="790" ht="83.25" customHeight="1" x14ac:dyDescent="0.3"/>
    <row r="791" ht="83.25" customHeight="1" x14ac:dyDescent="0.3"/>
    <row r="792" ht="83.25" customHeight="1" x14ac:dyDescent="0.3"/>
    <row r="793" ht="83.25" customHeight="1" x14ac:dyDescent="0.3"/>
    <row r="794" ht="83.25" customHeight="1" x14ac:dyDescent="0.3"/>
    <row r="795" ht="83.25" customHeight="1" x14ac:dyDescent="0.3"/>
    <row r="796" ht="83.25" customHeight="1" x14ac:dyDescent="0.3"/>
    <row r="797" ht="83.25" customHeight="1" x14ac:dyDescent="0.3"/>
    <row r="798" ht="83.25" customHeight="1" x14ac:dyDescent="0.3"/>
    <row r="799" ht="83.25" customHeight="1" x14ac:dyDescent="0.3"/>
    <row r="800" ht="83.25" customHeight="1" x14ac:dyDescent="0.3"/>
    <row r="801" ht="83.25" customHeight="1" x14ac:dyDescent="0.3"/>
    <row r="802" ht="83.25" customHeight="1" x14ac:dyDescent="0.3"/>
    <row r="803" ht="83.25" customHeight="1" x14ac:dyDescent="0.3"/>
    <row r="804" ht="83.25" customHeight="1" x14ac:dyDescent="0.3"/>
    <row r="805" ht="83.25" customHeight="1" x14ac:dyDescent="0.3"/>
    <row r="806" ht="83.25" customHeight="1" x14ac:dyDescent="0.3"/>
    <row r="807" ht="83.25" customHeight="1" x14ac:dyDescent="0.3"/>
    <row r="808" ht="83.25" customHeight="1" x14ac:dyDescent="0.3"/>
    <row r="809" ht="83.25" customHeight="1" x14ac:dyDescent="0.3"/>
    <row r="810" ht="83.25" customHeight="1" x14ac:dyDescent="0.3"/>
    <row r="811" ht="83.25" customHeight="1" x14ac:dyDescent="0.3"/>
    <row r="812" ht="83.25" customHeight="1" x14ac:dyDescent="0.3"/>
    <row r="813" ht="83.25" customHeight="1" x14ac:dyDescent="0.3"/>
    <row r="814" ht="83.25" customHeight="1" x14ac:dyDescent="0.3"/>
    <row r="815" ht="83.25" customHeight="1" x14ac:dyDescent="0.3"/>
    <row r="816" ht="83.25" customHeight="1" x14ac:dyDescent="0.3"/>
    <row r="817" ht="83.25" customHeight="1" x14ac:dyDescent="0.3"/>
    <row r="818" ht="83.25" customHeight="1" x14ac:dyDescent="0.3"/>
    <row r="819" ht="83.25" customHeight="1" x14ac:dyDescent="0.3"/>
    <row r="820" ht="83.25" customHeight="1" x14ac:dyDescent="0.3"/>
    <row r="821" ht="83.25" customHeight="1" x14ac:dyDescent="0.3"/>
    <row r="822" ht="83.25" customHeight="1" x14ac:dyDescent="0.3"/>
    <row r="823" ht="83.25" customHeight="1" x14ac:dyDescent="0.3"/>
    <row r="824" ht="83.25" customHeight="1" x14ac:dyDescent="0.3"/>
    <row r="825" ht="83.25" customHeight="1" x14ac:dyDescent="0.3"/>
    <row r="826" ht="83.25" customHeight="1" x14ac:dyDescent="0.3"/>
    <row r="827" ht="83.25" customHeight="1" x14ac:dyDescent="0.3"/>
    <row r="828" ht="83.25" customHeight="1" x14ac:dyDescent="0.3"/>
    <row r="829" ht="83.25" customHeight="1" x14ac:dyDescent="0.3"/>
    <row r="830" ht="83.25" customHeight="1" x14ac:dyDescent="0.3"/>
    <row r="831" ht="83.25" customHeight="1" x14ac:dyDescent="0.3"/>
    <row r="832" ht="83.25" customHeight="1" x14ac:dyDescent="0.3"/>
    <row r="833" ht="83.25" customHeight="1" x14ac:dyDescent="0.3"/>
    <row r="834" ht="83.25" customHeight="1" x14ac:dyDescent="0.3"/>
    <row r="835" ht="83.25" customHeight="1" x14ac:dyDescent="0.3"/>
    <row r="836" ht="83.25" customHeight="1" x14ac:dyDescent="0.3"/>
    <row r="837" ht="83.25" customHeight="1" x14ac:dyDescent="0.3"/>
    <row r="838" ht="83.25" customHeight="1" x14ac:dyDescent="0.3"/>
    <row r="839" ht="83.25" customHeight="1" x14ac:dyDescent="0.3"/>
    <row r="840" ht="83.25" customHeight="1" x14ac:dyDescent="0.3"/>
    <row r="841" ht="83.25" customHeight="1" x14ac:dyDescent="0.3"/>
    <row r="842" ht="83.25" customHeight="1" x14ac:dyDescent="0.3"/>
    <row r="843" ht="83.25" customHeight="1" x14ac:dyDescent="0.3"/>
    <row r="844" ht="83.25" customHeight="1" x14ac:dyDescent="0.3"/>
    <row r="845" ht="83.25" customHeight="1" x14ac:dyDescent="0.3"/>
    <row r="846" ht="83.25" customHeight="1" x14ac:dyDescent="0.3"/>
    <row r="847" ht="83.25" customHeight="1" x14ac:dyDescent="0.3"/>
    <row r="848" ht="83.25" customHeight="1" x14ac:dyDescent="0.3"/>
    <row r="849" ht="83.25" customHeight="1" x14ac:dyDescent="0.3"/>
    <row r="850" ht="83.25" customHeight="1" x14ac:dyDescent="0.3"/>
    <row r="851" ht="83.25" customHeight="1" x14ac:dyDescent="0.3"/>
    <row r="852" ht="83.25" customHeight="1" x14ac:dyDescent="0.3"/>
    <row r="853" ht="83.25" customHeight="1" x14ac:dyDescent="0.3"/>
    <row r="854" ht="83.25" customHeight="1" x14ac:dyDescent="0.3"/>
    <row r="855" ht="83.25" customHeight="1" x14ac:dyDescent="0.3"/>
    <row r="856" ht="83.25" customHeight="1" x14ac:dyDescent="0.3"/>
    <row r="857" ht="83.25" customHeight="1" x14ac:dyDescent="0.3"/>
    <row r="858" ht="83.25" customHeight="1" x14ac:dyDescent="0.3"/>
    <row r="859" ht="83.25" customHeight="1" x14ac:dyDescent="0.3"/>
    <row r="860" ht="83.25" customHeight="1" x14ac:dyDescent="0.3"/>
    <row r="861" ht="83.25" customHeight="1" x14ac:dyDescent="0.3"/>
    <row r="862" ht="83.25" customHeight="1" x14ac:dyDescent="0.3"/>
    <row r="863" ht="83.25" customHeight="1" x14ac:dyDescent="0.3"/>
    <row r="864" ht="83.25" customHeight="1" x14ac:dyDescent="0.3"/>
    <row r="865" ht="83.25" customHeight="1" x14ac:dyDescent="0.3"/>
    <row r="866" ht="83.25" customHeight="1" x14ac:dyDescent="0.3"/>
    <row r="867" ht="83.25" customHeight="1" x14ac:dyDescent="0.3"/>
    <row r="868" ht="83.25" customHeight="1" x14ac:dyDescent="0.3"/>
    <row r="869" ht="83.25" customHeight="1" x14ac:dyDescent="0.3"/>
    <row r="870" ht="83.25" customHeight="1" x14ac:dyDescent="0.3"/>
    <row r="871" ht="83.25" customHeight="1" x14ac:dyDescent="0.3"/>
    <row r="872" ht="83.25" customHeight="1" x14ac:dyDescent="0.3"/>
    <row r="873" ht="83.25" customHeight="1" x14ac:dyDescent="0.3"/>
    <row r="874" ht="83.25" customHeight="1" x14ac:dyDescent="0.3"/>
    <row r="875" ht="83.25" customHeight="1" x14ac:dyDescent="0.3"/>
    <row r="876" ht="83.25" customHeight="1" x14ac:dyDescent="0.3"/>
    <row r="877" ht="83.25" customHeight="1" x14ac:dyDescent="0.3"/>
    <row r="878" ht="83.25" customHeight="1" x14ac:dyDescent="0.3"/>
    <row r="879" ht="83.25" customHeight="1" x14ac:dyDescent="0.3"/>
    <row r="880" ht="83.25" customHeight="1" x14ac:dyDescent="0.3"/>
    <row r="881" ht="83.25" customHeight="1" x14ac:dyDescent="0.3"/>
    <row r="882" ht="83.25" customHeight="1" x14ac:dyDescent="0.3"/>
    <row r="883" ht="83.25" customHeight="1" x14ac:dyDescent="0.3"/>
    <row r="884" ht="83.25" customHeight="1" x14ac:dyDescent="0.3"/>
    <row r="885" ht="83.25" customHeight="1" x14ac:dyDescent="0.3"/>
    <row r="886" ht="83.25" customHeight="1" x14ac:dyDescent="0.3"/>
    <row r="887" ht="83.25" customHeight="1" x14ac:dyDescent="0.3"/>
    <row r="888" ht="83.25" customHeight="1" x14ac:dyDescent="0.3"/>
    <row r="889" ht="83.25" customHeight="1" x14ac:dyDescent="0.3"/>
    <row r="890" ht="83.25" customHeight="1" x14ac:dyDescent="0.3"/>
    <row r="891" ht="83.25" customHeight="1" x14ac:dyDescent="0.3"/>
    <row r="892" ht="83.25" customHeight="1" x14ac:dyDescent="0.3"/>
    <row r="893" ht="83.25" customHeight="1" x14ac:dyDescent="0.3"/>
    <row r="894" ht="83.25" customHeight="1" x14ac:dyDescent="0.3"/>
    <row r="895" ht="83.25" customHeight="1" x14ac:dyDescent="0.3"/>
    <row r="896" ht="83.25" customHeight="1" x14ac:dyDescent="0.3"/>
    <row r="897" ht="83.25" customHeight="1" x14ac:dyDescent="0.3"/>
    <row r="898" ht="83.25" customHeight="1" x14ac:dyDescent="0.3"/>
    <row r="899" ht="83.25" customHeight="1" x14ac:dyDescent="0.3"/>
    <row r="900" ht="83.25" customHeight="1" x14ac:dyDescent="0.3"/>
    <row r="901" ht="83.25" customHeight="1" x14ac:dyDescent="0.3"/>
    <row r="902" ht="83.25" customHeight="1" x14ac:dyDescent="0.3"/>
    <row r="903" ht="83.25" customHeight="1" x14ac:dyDescent="0.3"/>
    <row r="904" ht="83.25" customHeight="1" x14ac:dyDescent="0.3"/>
    <row r="905" ht="83.25" customHeight="1" x14ac:dyDescent="0.3"/>
    <row r="906" ht="83.25" customHeight="1" x14ac:dyDescent="0.3"/>
    <row r="907" ht="83.25" customHeight="1" x14ac:dyDescent="0.3"/>
    <row r="908" ht="83.25" customHeight="1" x14ac:dyDescent="0.3"/>
    <row r="909" ht="83.25" customHeight="1" x14ac:dyDescent="0.3"/>
    <row r="910" ht="83.25" customHeight="1" x14ac:dyDescent="0.3"/>
    <row r="911" ht="83.25" customHeight="1" x14ac:dyDescent="0.3"/>
    <row r="912" ht="83.25" customHeight="1" x14ac:dyDescent="0.3"/>
    <row r="913" ht="83.25" customHeight="1" x14ac:dyDescent="0.3"/>
    <row r="914" ht="83.25" customHeight="1" x14ac:dyDescent="0.3"/>
    <row r="915" ht="83.25" customHeight="1" x14ac:dyDescent="0.3"/>
    <row r="916" ht="83.25" customHeight="1" x14ac:dyDescent="0.3"/>
    <row r="917" ht="83.25" customHeight="1" x14ac:dyDescent="0.3"/>
    <row r="918" ht="83.25" customHeight="1" x14ac:dyDescent="0.3"/>
    <row r="919" ht="83.25" customHeight="1" x14ac:dyDescent="0.3"/>
    <row r="920" ht="83.25" customHeight="1" x14ac:dyDescent="0.3"/>
    <row r="921" ht="83.25" customHeight="1" x14ac:dyDescent="0.3"/>
    <row r="922" ht="83.25" customHeight="1" x14ac:dyDescent="0.3"/>
    <row r="923" ht="83.25" customHeight="1" x14ac:dyDescent="0.3"/>
    <row r="924" ht="83.25" customHeight="1" x14ac:dyDescent="0.3"/>
    <row r="925" ht="83.25" customHeight="1" x14ac:dyDescent="0.3"/>
    <row r="926" ht="83.25" customHeight="1" x14ac:dyDescent="0.3"/>
    <row r="927" ht="83.25" customHeight="1" x14ac:dyDescent="0.3"/>
    <row r="928" ht="83.25" customHeight="1" x14ac:dyDescent="0.3"/>
    <row r="929" ht="83.25" customHeight="1" x14ac:dyDescent="0.3"/>
    <row r="930" ht="83.25" customHeight="1" x14ac:dyDescent="0.3"/>
    <row r="931" ht="83.25" customHeight="1" x14ac:dyDescent="0.3"/>
    <row r="932" ht="83.25" customHeight="1" x14ac:dyDescent="0.3"/>
    <row r="933" ht="83.25" customHeight="1" x14ac:dyDescent="0.3"/>
    <row r="934" ht="83.25" customHeight="1" x14ac:dyDescent="0.3"/>
    <row r="935" ht="83.25" customHeight="1" x14ac:dyDescent="0.3"/>
    <row r="936" ht="83.25" customHeight="1" x14ac:dyDescent="0.3"/>
    <row r="937" ht="83.25" customHeight="1" x14ac:dyDescent="0.3"/>
    <row r="938" ht="83.25" customHeight="1" x14ac:dyDescent="0.3"/>
    <row r="939" ht="83.25" customHeight="1" x14ac:dyDescent="0.3"/>
    <row r="940" ht="83.25" customHeight="1" x14ac:dyDescent="0.3"/>
    <row r="941" ht="83.25" customHeight="1" x14ac:dyDescent="0.3"/>
    <row r="942" ht="83.25" customHeight="1" x14ac:dyDescent="0.3"/>
    <row r="943" ht="83.25" customHeight="1" x14ac:dyDescent="0.3"/>
    <row r="944" ht="83.25" customHeight="1" x14ac:dyDescent="0.3"/>
    <row r="945" ht="83.25" customHeight="1" x14ac:dyDescent="0.3"/>
    <row r="946" ht="83.25" customHeight="1" x14ac:dyDescent="0.3"/>
    <row r="947" ht="83.25" customHeight="1" x14ac:dyDescent="0.3"/>
    <row r="948" ht="83.25" customHeight="1" x14ac:dyDescent="0.3"/>
    <row r="949" ht="83.25" customHeight="1" x14ac:dyDescent="0.3"/>
    <row r="950" ht="83.25" customHeight="1" x14ac:dyDescent="0.3"/>
    <row r="951" ht="83.25" customHeight="1" x14ac:dyDescent="0.3"/>
    <row r="952" ht="83.25" customHeight="1" x14ac:dyDescent="0.3"/>
    <row r="953" ht="83.25" customHeight="1" x14ac:dyDescent="0.3"/>
    <row r="954" ht="83.25" customHeight="1" x14ac:dyDescent="0.3"/>
    <row r="955" ht="83.25" customHeight="1" x14ac:dyDescent="0.3"/>
    <row r="956" ht="83.25" customHeight="1" x14ac:dyDescent="0.3"/>
    <row r="957" ht="83.25" customHeight="1" x14ac:dyDescent="0.3"/>
    <row r="958" ht="83.25" customHeight="1" x14ac:dyDescent="0.3"/>
    <row r="959" ht="83.25" customHeight="1" x14ac:dyDescent="0.3"/>
    <row r="960" ht="83.25" customHeight="1" x14ac:dyDescent="0.3"/>
    <row r="961" ht="83.25" customHeight="1" x14ac:dyDescent="0.3"/>
    <row r="962" ht="83.25" customHeight="1" x14ac:dyDescent="0.3"/>
    <row r="963" ht="83.25" customHeight="1" x14ac:dyDescent="0.3"/>
    <row r="964" ht="83.25" customHeight="1" x14ac:dyDescent="0.3"/>
    <row r="965" ht="83.25" customHeight="1" x14ac:dyDescent="0.3"/>
    <row r="966" ht="83.25" customHeight="1" x14ac:dyDescent="0.3"/>
    <row r="967" ht="83.25" customHeight="1" x14ac:dyDescent="0.3"/>
    <row r="968" ht="83.25" customHeight="1" x14ac:dyDescent="0.3"/>
    <row r="969" ht="83.25" customHeight="1" x14ac:dyDescent="0.3"/>
    <row r="970" ht="83.25" customHeight="1" x14ac:dyDescent="0.3"/>
    <row r="971" ht="83.25" customHeight="1" x14ac:dyDescent="0.3"/>
    <row r="972" ht="83.25" customHeight="1" x14ac:dyDescent="0.3"/>
    <row r="973" ht="83.25" customHeight="1" x14ac:dyDescent="0.3"/>
    <row r="974" ht="83.25" customHeight="1" x14ac:dyDescent="0.3"/>
    <row r="975" ht="83.25" customHeight="1" x14ac:dyDescent="0.3"/>
    <row r="976" ht="83.25" customHeight="1" x14ac:dyDescent="0.3"/>
    <row r="977" ht="83.25" customHeight="1" x14ac:dyDescent="0.3"/>
    <row r="978" ht="83.25" customHeight="1" x14ac:dyDescent="0.3"/>
    <row r="979" ht="83.25" customHeight="1" x14ac:dyDescent="0.3"/>
    <row r="980" ht="83.25" customHeight="1" x14ac:dyDescent="0.3"/>
    <row r="981" ht="83.25" customHeight="1" x14ac:dyDescent="0.3"/>
    <row r="982" ht="83.25" customHeight="1" x14ac:dyDescent="0.3"/>
    <row r="983" ht="83.25" customHeight="1" x14ac:dyDescent="0.3"/>
    <row r="984" ht="83.25" customHeight="1" x14ac:dyDescent="0.3"/>
    <row r="985" ht="83.25" customHeight="1" x14ac:dyDescent="0.3"/>
    <row r="986" ht="83.25" customHeight="1" x14ac:dyDescent="0.3"/>
    <row r="987" ht="83.25" customHeight="1" x14ac:dyDescent="0.3"/>
    <row r="988" ht="83.25" customHeight="1" x14ac:dyDescent="0.3"/>
    <row r="989" ht="83.25" customHeight="1" x14ac:dyDescent="0.3"/>
    <row r="990" ht="83.25" customHeight="1" x14ac:dyDescent="0.3"/>
    <row r="991" ht="83.25" customHeight="1" x14ac:dyDescent="0.3"/>
    <row r="992" ht="83.25" customHeight="1" x14ac:dyDescent="0.3"/>
    <row r="993" ht="83.25" customHeight="1" x14ac:dyDescent="0.3"/>
    <row r="994" ht="83.25" customHeight="1" x14ac:dyDescent="0.3"/>
    <row r="995" ht="83.25" customHeight="1" x14ac:dyDescent="0.3"/>
    <row r="996" ht="83.25" customHeight="1" x14ac:dyDescent="0.3"/>
    <row r="997" ht="83.25" customHeight="1" x14ac:dyDescent="0.3"/>
    <row r="998" ht="83.25" customHeight="1" x14ac:dyDescent="0.3"/>
    <row r="999" ht="83.25" customHeight="1" x14ac:dyDescent="0.3"/>
    <row r="1000" ht="83.25" customHeight="1" x14ac:dyDescent="0.3"/>
    <row r="1001" ht="83.25" customHeight="1" x14ac:dyDescent="0.3"/>
    <row r="1002" ht="83.25" customHeight="1" x14ac:dyDescent="0.3"/>
    <row r="1003" ht="83.25" customHeight="1" x14ac:dyDescent="0.3"/>
    <row r="1004" ht="83.25" customHeight="1" x14ac:dyDescent="0.3"/>
    <row r="1005" ht="83.25" customHeight="1" x14ac:dyDescent="0.3"/>
    <row r="1006" ht="83.25" customHeight="1" x14ac:dyDescent="0.3"/>
    <row r="1007" ht="83.25" customHeight="1" x14ac:dyDescent="0.3"/>
    <row r="1008" ht="83.25" customHeight="1" x14ac:dyDescent="0.3"/>
    <row r="1009" ht="83.25" customHeight="1" x14ac:dyDescent="0.3"/>
    <row r="1010" ht="83.25" customHeight="1" x14ac:dyDescent="0.3"/>
    <row r="1011" ht="83.25" customHeight="1" x14ac:dyDescent="0.3"/>
    <row r="1012" ht="83.25" customHeight="1" x14ac:dyDescent="0.3"/>
    <row r="1013" ht="83.25" customHeight="1" x14ac:dyDescent="0.3"/>
    <row r="1014" ht="83.25" customHeight="1" x14ac:dyDescent="0.3"/>
    <row r="1015" ht="83.25" customHeight="1" x14ac:dyDescent="0.3"/>
    <row r="1016" ht="83.25" customHeight="1" x14ac:dyDescent="0.3"/>
    <row r="1017" ht="83.25" customHeight="1" x14ac:dyDescent="0.3"/>
    <row r="1018" ht="83.25" customHeight="1" x14ac:dyDescent="0.3"/>
    <row r="1019" ht="83.25" customHeight="1" x14ac:dyDescent="0.3"/>
    <row r="1020" ht="83.25" customHeight="1" x14ac:dyDescent="0.3"/>
    <row r="1021" ht="83.25" customHeight="1" x14ac:dyDescent="0.3"/>
    <row r="1022" ht="83.25" customHeight="1" x14ac:dyDescent="0.3"/>
    <row r="1023" ht="83.25" customHeight="1" x14ac:dyDescent="0.3"/>
    <row r="1024" ht="83.25" customHeight="1" x14ac:dyDescent="0.3"/>
    <row r="1025" ht="83.25" customHeight="1" x14ac:dyDescent="0.3"/>
    <row r="1026" ht="83.25" customHeight="1" x14ac:dyDescent="0.3"/>
    <row r="1027" ht="83.25" customHeight="1" x14ac:dyDescent="0.3"/>
    <row r="1028" ht="83.25" customHeight="1" x14ac:dyDescent="0.3"/>
    <row r="1029" ht="83.25" customHeight="1" x14ac:dyDescent="0.3"/>
    <row r="1030" ht="83.25" customHeight="1" x14ac:dyDescent="0.3"/>
    <row r="1031" ht="83.25" customHeight="1" x14ac:dyDescent="0.3"/>
    <row r="1032" ht="83.25" customHeight="1" x14ac:dyDescent="0.3"/>
    <row r="1033" ht="83.25" customHeight="1" x14ac:dyDescent="0.3"/>
    <row r="1034" ht="83.25" customHeight="1" x14ac:dyDescent="0.3"/>
    <row r="1035" ht="83.25" customHeight="1" x14ac:dyDescent="0.3"/>
    <row r="1036" ht="83.25" customHeight="1" x14ac:dyDescent="0.3"/>
    <row r="1037" ht="83.25" customHeight="1" x14ac:dyDescent="0.3"/>
    <row r="1038" ht="83.25" customHeight="1" x14ac:dyDescent="0.3"/>
    <row r="1039" ht="83.25" customHeight="1" x14ac:dyDescent="0.3"/>
    <row r="1040" ht="83.25" customHeight="1" x14ac:dyDescent="0.3"/>
    <row r="1041" ht="83.25" customHeight="1" x14ac:dyDescent="0.3"/>
    <row r="1042" ht="83.25" customHeight="1" x14ac:dyDescent="0.3"/>
    <row r="1043" ht="83.25" customHeight="1" x14ac:dyDescent="0.3"/>
    <row r="1044" ht="83.25" customHeight="1" x14ac:dyDescent="0.3"/>
    <row r="1045" ht="83.25" customHeight="1" x14ac:dyDescent="0.3"/>
    <row r="1046" ht="83.25" customHeight="1" x14ac:dyDescent="0.3"/>
    <row r="1047" ht="83.25" customHeight="1" x14ac:dyDescent="0.3"/>
    <row r="1048" ht="83.25" customHeight="1" x14ac:dyDescent="0.3"/>
    <row r="1049" ht="83.25" customHeight="1" x14ac:dyDescent="0.3"/>
    <row r="1050" ht="83.25" customHeight="1" x14ac:dyDescent="0.3"/>
    <row r="1051" ht="83.25" customHeight="1" x14ac:dyDescent="0.3"/>
  </sheetData>
  <mergeCells count="12">
    <mergeCell ref="A1:P2"/>
    <mergeCell ref="P3:P4"/>
    <mergeCell ref="A3:A4"/>
    <mergeCell ref="D3:D4"/>
    <mergeCell ref="E3:E4"/>
    <mergeCell ref="L3:L4"/>
    <mergeCell ref="O3:O4"/>
    <mergeCell ref="B3:C3"/>
    <mergeCell ref="F3:H3"/>
    <mergeCell ref="I3:K3"/>
    <mergeCell ref="M3:M4"/>
    <mergeCell ref="N3:N4"/>
  </mergeCells>
  <pageMargins left="0.27559055118110237" right="0.18" top="0.74803149606299213" bottom="0.47244094488188981" header="0.16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  CDR</vt:lpstr>
      <vt:lpstr>'DATI  CDR'!Area_stampa</vt:lpstr>
      <vt:lpstr>'DATI  CDR'!Titoli_stampa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DettoriGNN</dc:creator>
  <cp:lastModifiedBy>Negro Donata</cp:lastModifiedBy>
  <cp:lastPrinted>2016-12-20T17:14:56Z</cp:lastPrinted>
  <dcterms:created xsi:type="dcterms:W3CDTF">2014-01-13T13:27:14Z</dcterms:created>
  <dcterms:modified xsi:type="dcterms:W3CDTF">2017-04-28T08:43:25Z</dcterms:modified>
</cp:coreProperties>
</file>