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255" windowWidth="19155" windowHeight="3195"/>
  </bookViews>
  <sheets>
    <sheet name="DATI 2019" sheetId="4" r:id="rId1"/>
  </sheets>
  <calcPr calcId="145621"/>
</workbook>
</file>

<file path=xl/calcChain.xml><?xml version="1.0" encoding="utf-8"?>
<calcChain xmlns="http://schemas.openxmlformats.org/spreadsheetml/2006/main">
  <c r="L8" i="4" l="1"/>
  <c r="L3" i="4" l="1"/>
</calcChain>
</file>

<file path=xl/sharedStrings.xml><?xml version="1.0" encoding="utf-8"?>
<sst xmlns="http://schemas.openxmlformats.org/spreadsheetml/2006/main" count="77" uniqueCount="40">
  <si>
    <t>Procedura di scelta del contraente</t>
  </si>
  <si>
    <t>Elenco degli operatori invitati a presentare offerte</t>
  </si>
  <si>
    <t>CIG</t>
  </si>
  <si>
    <t>Oggetto</t>
  </si>
  <si>
    <t>Note</t>
  </si>
  <si>
    <t xml:space="preserve">Struttura </t>
  </si>
  <si>
    <t>Data inizio</t>
  </si>
  <si>
    <t>Data ultimazione</t>
  </si>
  <si>
    <t>Aggiudicatario</t>
  </si>
  <si>
    <t>Codice fiscale</t>
  </si>
  <si>
    <t>Denominazione CdR</t>
  </si>
  <si>
    <t>Codice 
fiscale</t>
  </si>
  <si>
    <t xml:space="preserve"> Ragione 
Sociale</t>
  </si>
  <si>
    <t>Ruolo in caso di partecipazione in associazione con altri
soggetti</t>
  </si>
  <si>
    <t xml:space="preserve">Importo di aggiudicazione 
(al lordo degli oneri di sicurezza e al netto dell’IVA)
</t>
  </si>
  <si>
    <t xml:space="preserve">Somme liquidate  (al netto dell’IVA)
</t>
  </si>
  <si>
    <t>MATTM - DIREZIONE GENERALE PER SALVAGUARDIA DEL TERRITORIO E DELLE ACQUE</t>
  </si>
  <si>
    <t>Affidamento diretto a Società in house</t>
  </si>
  <si>
    <t>Sogesid SpA</t>
  </si>
  <si>
    <t>0000000000</t>
  </si>
  <si>
    <t>Convenzione attuativa per l’Assistenza specialistica alla Direzione Generale per la Salvaguardia del Territorio e delle Acque</t>
  </si>
  <si>
    <t>DA LIQUIDARE</t>
  </si>
  <si>
    <t>Inelsy Srl</t>
  </si>
  <si>
    <t>Trattativa Diretta MEPA</t>
  </si>
  <si>
    <t>04681091007</t>
  </si>
  <si>
    <t>06315970589</t>
  </si>
  <si>
    <t>ZC828E32D4</t>
  </si>
  <si>
    <t>Convenzione per attività istituzionali di controllo e monitoraggio sui SIN di Trieste, Venezia, Manfredonia, Crotone, Napoli Orientale, Napoli Bagnoli, Piombino, Livorno, Priolo, Gela, Milazzo, Porto Torres e Cagliari</t>
  </si>
  <si>
    <t>Accordo di collaborazione tra Pubbliche Amministrazioni</t>
  </si>
  <si>
    <t>Comando Generale del Corpo delle Capitanerie di Porto</t>
  </si>
  <si>
    <t>Z672918D11</t>
  </si>
  <si>
    <t>Wildcard SSL, Servizio SIGMA DGSTA</t>
  </si>
  <si>
    <t>Richiesta di Offerta MEPA</t>
  </si>
  <si>
    <t>Actalis S.p.A.</t>
  </si>
  <si>
    <t>03358520967</t>
  </si>
  <si>
    <t>LAITECH SRLS
ACTALIS S.P.A.
FILIPPETTI S.P.A.
TRUST ITALIA SPA
ARUBA PEC S.P.A.</t>
  </si>
  <si>
    <t>14329411004
03358520967
02013090424 
01214540559
01879020517</t>
  </si>
  <si>
    <t xml:space="preserve">Manutenzione, periodica, preventiva e programmata degli impianti di condizionamento installati presso Sala CED 1 e Sala CED 2 del Ministero dell’Ambiente </t>
  </si>
  <si>
    <t>Convenzione supporto tecnico e specialistico alla programmazione, gestione ed attuazione del Piano Operativo Ambiente FSC 2014/2020 - Sotto Piano “Interventi per la tutela del territorio e delle acque”</t>
  </si>
  <si>
    <t>ZE92B52F17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</si>
</sst>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Normal="100" workbookViewId="0">
      <selection activeCell="B3" sqref="B3"/>
    </sheetView>
  </sheetViews>
  <sheetFormatPr defaultRowHeight="15" x14ac:dyDescent="0.25"/>
  <cols>
    <col min="1" max="1" width="13" customWidth="1"/>
    <col min="2" max="2" width="12.85546875" customWidth="1"/>
    <col min="3" max="3" width="18.85546875" customWidth="1"/>
    <col min="4" max="4" width="26" customWidth="1"/>
    <col min="5" max="5" width="19.5703125" customWidth="1"/>
    <col min="6" max="6" width="18.85546875" customWidth="1"/>
    <col min="7" max="7" width="24.85546875" customWidth="1"/>
    <col min="8" max="8" width="17.28515625" customWidth="1"/>
    <col min="9" max="9" width="17.85546875" customWidth="1"/>
    <col min="10" max="10" width="26" customWidth="1"/>
    <col min="11" max="11" width="17" style="7" customWidth="1"/>
    <col min="12" max="12" width="16.140625" customWidth="1"/>
    <col min="13" max="13" width="12.85546875" customWidth="1"/>
    <col min="14" max="14" width="12.42578125" customWidth="1"/>
    <col min="15" max="15" width="17.42578125" customWidth="1"/>
    <col min="16" max="16" width="24" customWidth="1"/>
  </cols>
  <sheetData>
    <row r="1" spans="1:16" ht="56.25" customHeight="1" x14ac:dyDescent="0.25">
      <c r="A1" s="20" t="s">
        <v>2</v>
      </c>
      <c r="B1" s="22" t="s">
        <v>5</v>
      </c>
      <c r="C1" s="23"/>
      <c r="D1" s="24" t="s">
        <v>3</v>
      </c>
      <c r="E1" s="26" t="s">
        <v>0</v>
      </c>
      <c r="F1" s="24" t="s">
        <v>1</v>
      </c>
      <c r="G1" s="24"/>
      <c r="H1" s="24"/>
      <c r="I1" s="28" t="s">
        <v>8</v>
      </c>
      <c r="J1" s="28"/>
      <c r="K1" s="28"/>
      <c r="L1" s="29" t="s">
        <v>14</v>
      </c>
      <c r="M1" s="31" t="s">
        <v>6</v>
      </c>
      <c r="N1" s="29" t="s">
        <v>7</v>
      </c>
      <c r="O1" s="16" t="s">
        <v>15</v>
      </c>
      <c r="P1" s="18" t="s">
        <v>4</v>
      </c>
    </row>
    <row r="2" spans="1:16" ht="79.5" thickBot="1" x14ac:dyDescent="0.3">
      <c r="A2" s="21"/>
      <c r="B2" s="1" t="s">
        <v>9</v>
      </c>
      <c r="C2" s="1" t="s">
        <v>10</v>
      </c>
      <c r="D2" s="25"/>
      <c r="E2" s="27"/>
      <c r="F2" s="4" t="s">
        <v>11</v>
      </c>
      <c r="G2" s="4" t="s">
        <v>12</v>
      </c>
      <c r="H2" s="4" t="s">
        <v>13</v>
      </c>
      <c r="I2" s="2" t="s">
        <v>11</v>
      </c>
      <c r="J2" s="2" t="s">
        <v>12</v>
      </c>
      <c r="K2" s="5" t="s">
        <v>13</v>
      </c>
      <c r="L2" s="30"/>
      <c r="M2" s="32"/>
      <c r="N2" s="33"/>
      <c r="O2" s="17"/>
      <c r="P2" s="19"/>
    </row>
    <row r="3" spans="1:16" ht="56.25" x14ac:dyDescent="0.25">
      <c r="A3" s="11" t="s">
        <v>19</v>
      </c>
      <c r="B3" s="8">
        <v>97047140583</v>
      </c>
      <c r="C3" s="8" t="s">
        <v>16</v>
      </c>
      <c r="D3" s="8" t="s">
        <v>20</v>
      </c>
      <c r="E3" s="8" t="s">
        <v>17</v>
      </c>
      <c r="F3" s="13" t="s">
        <v>24</v>
      </c>
      <c r="G3" s="9" t="s">
        <v>18</v>
      </c>
      <c r="H3" s="6"/>
      <c r="I3" s="13" t="s">
        <v>24</v>
      </c>
      <c r="J3" s="9" t="s">
        <v>18</v>
      </c>
      <c r="K3" s="9"/>
      <c r="L3" s="3">
        <f>2100968.92/1.22</f>
        <v>1722105.6721311475</v>
      </c>
      <c r="M3" s="12">
        <v>43525</v>
      </c>
      <c r="N3" s="12">
        <v>43646</v>
      </c>
      <c r="O3" s="3">
        <v>1119842.8999999999</v>
      </c>
      <c r="P3" s="10"/>
    </row>
    <row r="4" spans="1:16" ht="56.25" x14ac:dyDescent="0.25">
      <c r="A4" s="11" t="s">
        <v>19</v>
      </c>
      <c r="B4" s="8">
        <v>97047140583</v>
      </c>
      <c r="C4" s="8" t="s">
        <v>16</v>
      </c>
      <c r="D4" s="8" t="s">
        <v>20</v>
      </c>
      <c r="E4" s="8" t="s">
        <v>17</v>
      </c>
      <c r="F4" s="13" t="s">
        <v>24</v>
      </c>
      <c r="G4" s="9" t="s">
        <v>18</v>
      </c>
      <c r="H4" s="6"/>
      <c r="I4" s="13" t="s">
        <v>24</v>
      </c>
      <c r="J4" s="9" t="s">
        <v>18</v>
      </c>
      <c r="K4" s="9"/>
      <c r="L4" s="3">
        <v>4182786.88</v>
      </c>
      <c r="M4" s="12">
        <v>43647</v>
      </c>
      <c r="N4" s="12">
        <v>44012</v>
      </c>
      <c r="O4" s="3"/>
      <c r="P4" s="10" t="s">
        <v>21</v>
      </c>
    </row>
    <row r="5" spans="1:16" ht="56.25" x14ac:dyDescent="0.25">
      <c r="A5" s="11" t="s">
        <v>26</v>
      </c>
      <c r="B5" s="8">
        <v>97047140583</v>
      </c>
      <c r="C5" s="8" t="s">
        <v>16</v>
      </c>
      <c r="D5" s="8" t="s">
        <v>37</v>
      </c>
      <c r="E5" s="8" t="s">
        <v>23</v>
      </c>
      <c r="F5" s="13" t="s">
        <v>25</v>
      </c>
      <c r="G5" s="9" t="s">
        <v>22</v>
      </c>
      <c r="H5" s="6"/>
      <c r="I5" s="13" t="s">
        <v>25</v>
      </c>
      <c r="J5" s="9" t="s">
        <v>22</v>
      </c>
      <c r="K5" s="9"/>
      <c r="L5" s="3">
        <v>4653</v>
      </c>
      <c r="M5" s="12">
        <v>43636</v>
      </c>
      <c r="N5" s="12">
        <v>43768</v>
      </c>
      <c r="O5" s="3">
        <v>4653</v>
      </c>
      <c r="P5" s="10"/>
    </row>
    <row r="6" spans="1:16" ht="45" customHeight="1" x14ac:dyDescent="0.25">
      <c r="A6" s="11" t="s">
        <v>19</v>
      </c>
      <c r="B6" s="8">
        <v>97047140583</v>
      </c>
      <c r="C6" s="8" t="s">
        <v>16</v>
      </c>
      <c r="D6" s="8" t="s">
        <v>27</v>
      </c>
      <c r="E6" s="8" t="s">
        <v>28</v>
      </c>
      <c r="F6" s="13">
        <v>8041753083</v>
      </c>
      <c r="G6" s="9" t="s">
        <v>29</v>
      </c>
      <c r="H6" s="6"/>
      <c r="I6" s="13">
        <v>8041753083</v>
      </c>
      <c r="J6" s="9" t="s">
        <v>29</v>
      </c>
      <c r="K6" s="9"/>
      <c r="L6" s="3">
        <v>1000000</v>
      </c>
      <c r="M6" s="12">
        <v>43649</v>
      </c>
      <c r="N6" s="12">
        <v>44198</v>
      </c>
      <c r="O6" s="3">
        <v>1000000</v>
      </c>
      <c r="P6" s="10"/>
    </row>
    <row r="7" spans="1:16" ht="72" customHeight="1" x14ac:dyDescent="0.25">
      <c r="A7" s="11" t="s">
        <v>30</v>
      </c>
      <c r="B7" s="8">
        <v>97047140583</v>
      </c>
      <c r="C7" s="8" t="s">
        <v>16</v>
      </c>
      <c r="D7" s="8" t="s">
        <v>31</v>
      </c>
      <c r="E7" s="8" t="s">
        <v>32</v>
      </c>
      <c r="F7" s="14" t="s">
        <v>36</v>
      </c>
      <c r="G7" s="9" t="s">
        <v>35</v>
      </c>
      <c r="H7" s="6"/>
      <c r="I7" s="13" t="s">
        <v>34</v>
      </c>
      <c r="J7" s="9" t="s">
        <v>33</v>
      </c>
      <c r="K7" s="9"/>
      <c r="L7" s="3">
        <v>750</v>
      </c>
      <c r="M7" s="12">
        <v>43654</v>
      </c>
      <c r="N7" s="12">
        <v>43697</v>
      </c>
      <c r="O7" s="3"/>
      <c r="P7" s="10" t="s">
        <v>21</v>
      </c>
    </row>
    <row r="8" spans="1:16" ht="72" customHeight="1" x14ac:dyDescent="0.25">
      <c r="A8" s="11" t="s">
        <v>19</v>
      </c>
      <c r="B8" s="8">
        <v>97047140583</v>
      </c>
      <c r="C8" s="8" t="s">
        <v>16</v>
      </c>
      <c r="D8" s="8" t="s">
        <v>38</v>
      </c>
      <c r="E8" s="8" t="s">
        <v>17</v>
      </c>
      <c r="F8" s="13" t="s">
        <v>24</v>
      </c>
      <c r="G8" s="9" t="s">
        <v>18</v>
      </c>
      <c r="H8" s="6"/>
      <c r="I8" s="13" t="s">
        <v>24</v>
      </c>
      <c r="J8" s="9" t="s">
        <v>18</v>
      </c>
      <c r="K8" s="9"/>
      <c r="L8" s="3">
        <f>21000000/1.22</f>
        <v>17213114.754098359</v>
      </c>
      <c r="M8" s="12">
        <v>43740</v>
      </c>
      <c r="N8" s="12">
        <v>45961</v>
      </c>
      <c r="O8" s="3"/>
      <c r="P8" s="10" t="s">
        <v>21</v>
      </c>
    </row>
    <row r="9" spans="1:16" ht="56.25" x14ac:dyDescent="0.25">
      <c r="A9" s="11" t="s">
        <v>39</v>
      </c>
      <c r="B9" s="8">
        <v>97047140583</v>
      </c>
      <c r="C9" s="8" t="s">
        <v>16</v>
      </c>
      <c r="D9" s="8" t="s">
        <v>37</v>
      </c>
      <c r="E9" s="8" t="s">
        <v>23</v>
      </c>
      <c r="F9" s="13" t="s">
        <v>25</v>
      </c>
      <c r="G9" s="9" t="s">
        <v>22</v>
      </c>
      <c r="H9" s="6"/>
      <c r="I9" s="13" t="s">
        <v>25</v>
      </c>
      <c r="J9" s="9" t="s">
        <v>22</v>
      </c>
      <c r="K9" s="9"/>
      <c r="L9" s="3">
        <v>3514.5</v>
      </c>
      <c r="M9" s="12">
        <v>43822</v>
      </c>
      <c r="N9" s="12">
        <v>43921</v>
      </c>
      <c r="O9" s="3"/>
      <c r="P9" s="10" t="s">
        <v>21</v>
      </c>
    </row>
    <row r="13" spans="1:16" x14ac:dyDescent="0.25">
      <c r="G13" s="15"/>
    </row>
    <row r="14" spans="1:16" x14ac:dyDescent="0.25">
      <c r="G14" s="15"/>
    </row>
    <row r="15" spans="1:16" x14ac:dyDescent="0.25">
      <c r="G15" s="15"/>
    </row>
  </sheetData>
  <mergeCells count="11">
    <mergeCell ref="O1:O2"/>
    <mergeCell ref="P1:P2"/>
    <mergeCell ref="A1:A2"/>
    <mergeCell ref="B1:C1"/>
    <mergeCell ref="D1:D2"/>
    <mergeCell ref="E1:E2"/>
    <mergeCell ref="F1:H1"/>
    <mergeCell ref="I1:K1"/>
    <mergeCell ref="L1:L2"/>
    <mergeCell ref="M1:M2"/>
    <mergeCell ref="N1:N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&amp;C&amp;"-,Grassetto"&amp;16MINISTERO DELL'AMBIENTE E DELLA TUTELA DEL TERRITORIO E DEL MARE - C.F.  97047140583
CONTRATTI   DI FORNITURE,  BENI  E  SERVIZI 
Anno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2019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DettoriGNN</dc:creator>
  <cp:lastModifiedBy>Cerrini Enrico</cp:lastModifiedBy>
  <cp:lastPrinted>2018-04-05T08:39:20Z</cp:lastPrinted>
  <dcterms:created xsi:type="dcterms:W3CDTF">2014-01-13T13:27:14Z</dcterms:created>
  <dcterms:modified xsi:type="dcterms:W3CDTF">2020-01-02T16:09:07Z</dcterms:modified>
</cp:coreProperties>
</file>